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e\GEB\Gérance\Dossiers communs gérance\Manuels - formulaires - infos et affichette procédure\Formulaire\"/>
    </mc:Choice>
  </mc:AlternateContent>
  <xr:revisionPtr revIDLastSave="0" documentId="13_ncr:1_{20371D98-F90E-4109-9EF5-71ED6D131C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e màj sociétés" sheetId="5" r:id="rId1"/>
  </sheets>
  <definedNames>
    <definedName name="_xlnm.Print_Area" localSheetId="0">'Liste màj sociétés'!$A$1:$D$123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D92" i="5"/>
  <c r="D91" i="5"/>
  <c r="D27" i="5"/>
  <c r="D20" i="5"/>
  <c r="D22" i="5"/>
  <c r="D23" i="5"/>
  <c r="D24" i="5"/>
  <c r="D25" i="5"/>
  <c r="D26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9" i="5"/>
  <c r="D70" i="5"/>
  <c r="D71" i="5"/>
  <c r="D72" i="5"/>
  <c r="D73" i="5"/>
  <c r="D74" i="5"/>
  <c r="D75" i="5"/>
  <c r="D78" i="5"/>
  <c r="D79" i="5"/>
  <c r="D80" i="5"/>
  <c r="D81" i="5"/>
  <c r="D82" i="5"/>
  <c r="D83" i="5"/>
  <c r="D84" i="5"/>
  <c r="D85" i="5"/>
  <c r="D88" i="5"/>
  <c r="D89" i="5"/>
  <c r="D90" i="5"/>
  <c r="D19" i="5"/>
</calcChain>
</file>

<file path=xl/sharedStrings.xml><?xml version="1.0" encoding="utf-8"?>
<sst xmlns="http://schemas.openxmlformats.org/spreadsheetml/2006/main" count="95" uniqueCount="95">
  <si>
    <t>Matériel de location</t>
  </si>
  <si>
    <t>offert</t>
  </si>
  <si>
    <t>Bonbonne de gaz pour gril, réchaud, chaudron</t>
  </si>
  <si>
    <t>Matériel pour le tri des déchets</t>
  </si>
  <si>
    <t>Matériel pour signalisation / affichage</t>
  </si>
  <si>
    <t xml:space="preserve">Cônes de signalisation (hauteur 35-50-75cm)                               </t>
  </si>
  <si>
    <t xml:space="preserve">Clôture mobile: socle                                                                        </t>
  </si>
  <si>
    <t xml:space="preserve">Clôture mobile 350x200cm (sans les socles)                                  </t>
  </si>
  <si>
    <t xml:space="preserve">Panneau de signalisation routière selon disponibilité                   </t>
  </si>
  <si>
    <t xml:space="preserve">Support pour panneau de signalisation + contrepoids                  </t>
  </si>
  <si>
    <t xml:space="preserve">Presse ALU, yc sacs                                                                            </t>
  </si>
  <si>
    <t xml:space="preserve">Cendrier poubelle                                                                              </t>
  </si>
  <si>
    <t xml:space="preserve">Container 800 Litres pour déchets incinérables, yc évacuation des déchets </t>
  </si>
  <si>
    <t xml:space="preserve">Support pour sac poubelle 110 litres                                               </t>
  </si>
  <si>
    <t xml:space="preserve">Pince à déchets                                                                                   </t>
  </si>
  <si>
    <t xml:space="preserve">Vestiaire mobile (avec 21 crochet par côté donc 42)                      </t>
  </si>
  <si>
    <t xml:space="preserve">Trancheuse à viande électrique                                                         </t>
  </si>
  <si>
    <t xml:space="preserve">Podium de distribution des médailles                                                </t>
  </si>
  <si>
    <t xml:space="preserve">Mixeur robot coupe MP 450                                                                </t>
  </si>
  <si>
    <t xml:space="preserve">Lèche-frites alu 40x50cm                                                                     </t>
  </si>
  <si>
    <t xml:space="preserve">Evier simple                                                                                             </t>
  </si>
  <si>
    <t xml:space="preserve">Evier 2 plonge                                                                                         </t>
  </si>
  <si>
    <t xml:space="preserve">Thermos isotherme 19 litres                                                                 </t>
  </si>
  <si>
    <t xml:space="preserve">Thermos isotherme 15 litres                                                                 </t>
  </si>
  <si>
    <t xml:space="preserve">Banque de vente                                                                                     </t>
  </si>
  <si>
    <t xml:space="preserve">Podium d'orateur (CH, GE, Meyrin)                                                       </t>
  </si>
  <si>
    <t xml:space="preserve">Scène supplément pour couverture                                                       </t>
  </si>
  <si>
    <t xml:space="preserve">Scène 9x9x1.50m                                                                                    </t>
  </si>
  <si>
    <t xml:space="preserve">Claie en bois 230 x 100cm                                                                      </t>
  </si>
  <si>
    <t xml:space="preserve">Bac à glaces sur pieds                                                                             </t>
  </si>
  <si>
    <t xml:space="preserve">Réchaud à gaz (sans le gaz)                                                                     </t>
  </si>
  <si>
    <t xml:space="preserve">Chaudron à gaz de 150 litres (sans le gaz)                                             </t>
  </si>
  <si>
    <t xml:space="preserve">Table de 3 mètres                                                                                      </t>
  </si>
  <si>
    <t xml:space="preserve">Vaubans   250 cm x  110 cm                                                                   </t>
  </si>
  <si>
    <t xml:space="preserve">Gril à gaz (sans le gaz)                                                                              </t>
  </si>
  <si>
    <t xml:space="preserve">Banc 3 mètres                                                                                             </t>
  </si>
  <si>
    <t>Quantité</t>
  </si>
  <si>
    <t>Tarif</t>
  </si>
  <si>
    <t>Adresse</t>
  </si>
  <si>
    <t>Localité</t>
  </si>
  <si>
    <t>Téléphone</t>
  </si>
  <si>
    <t>Livraison de matériel sur site, uniquement pour les sociétés communales</t>
  </si>
  <si>
    <t>Employé communal pour travaux spécifiques, surveillance, nettoyages, montages électriques; tarif horaire</t>
  </si>
  <si>
    <t>Le matériel est à nous rendre propre, en état et conditionné comme lors de la prise en charge</t>
  </si>
  <si>
    <t>Les pertes, dégâts ou le nettoyage éventuels seront facturés</t>
  </si>
  <si>
    <t>MONTANT TOTAL DE LA COMMANDE</t>
  </si>
  <si>
    <t>L'emprunteur est responsable du matériel dès la livraison et jusqu'à sa reddition</t>
  </si>
  <si>
    <t>Remarques /commentaires</t>
  </si>
  <si>
    <t xml:space="preserve">Location accordée : Meyrin, le _____________________________________ </t>
  </si>
  <si>
    <t xml:space="preserve">Ville de Meyrin, signature : </t>
  </si>
  <si>
    <t xml:space="preserve">Mail </t>
  </si>
  <si>
    <t>La location du matériel sera ferme 15 jours avant la manifestation et ne pourra plus être modifiée</t>
  </si>
  <si>
    <t>Société</t>
  </si>
  <si>
    <t>Représentant</t>
  </si>
  <si>
    <t>Nom de l'événement</t>
  </si>
  <si>
    <t>Date de livraison</t>
  </si>
  <si>
    <t>Demande de livraison (uniquement à Meyrin)</t>
  </si>
  <si>
    <t>Lieu de livraison</t>
  </si>
  <si>
    <t>Date de reddition</t>
  </si>
  <si>
    <t xml:space="preserve">Tente pliable 4.50x3m                                                                            </t>
  </si>
  <si>
    <t xml:space="preserve">Tente pliable 6x3m                                                                      </t>
  </si>
  <si>
    <t xml:space="preserve">Extincteur (refacturé au prix neuf en cas d'utilisation)                                                                                               </t>
  </si>
  <si>
    <t>Lestes pour tente</t>
  </si>
  <si>
    <t xml:space="preserve">Four à raclette                                                                </t>
  </si>
  <si>
    <t xml:space="preserve">Plancher de danse à assembler total 81m2, le m2 </t>
  </si>
  <si>
    <t xml:space="preserve">Chassis de 10 tables rondes                                                 </t>
  </si>
  <si>
    <t xml:space="preserve">Chariot de tri des déchets                                            </t>
  </si>
  <si>
    <t>Matériel électrique</t>
  </si>
  <si>
    <t>Tableau électrique 16A/32A ou 64A</t>
  </si>
  <si>
    <t>Rallonges électriques triphasées (16A/32A/64A)</t>
  </si>
  <si>
    <t>Rallonges électriques 220V</t>
  </si>
  <si>
    <t>Total</t>
  </si>
  <si>
    <t xml:space="preserve">Panneau de votation F12, yc supports                                     </t>
  </si>
  <si>
    <r>
      <t xml:space="preserve">Seules les sociétés </t>
    </r>
    <r>
      <rPr>
        <b/>
        <i/>
        <sz val="12"/>
        <color theme="1"/>
        <rFont val="Calibri"/>
        <family val="2"/>
        <scheme val="minor"/>
      </rPr>
      <t xml:space="preserve">communales approuvées </t>
    </r>
    <r>
      <rPr>
        <i/>
        <sz val="12"/>
        <color theme="1"/>
        <rFont val="Calibri"/>
        <family val="2"/>
        <scheme val="minor"/>
      </rPr>
      <t>par le conseil administratif</t>
    </r>
  </si>
  <si>
    <r>
      <t xml:space="preserve"> peuvent bénéficier de </t>
    </r>
    <r>
      <rPr>
        <b/>
        <i/>
        <sz val="12"/>
        <color theme="1"/>
        <rFont val="Calibri"/>
        <family val="2"/>
        <scheme val="minor"/>
      </rPr>
      <t>la tarification préférentielle</t>
    </r>
  </si>
  <si>
    <t xml:space="preserve">Chariot métaliques pour tables de 3 mètres                                                                             </t>
  </si>
  <si>
    <t xml:space="preserve">Chaise: orange et grise                                                                                    </t>
  </si>
  <si>
    <t xml:space="preserve">Rideaux latéraux pour tente  6x3m  (sac de 4 rideaux)                                                  </t>
  </si>
  <si>
    <t xml:space="preserve">Goutière de 6x3 m pour tente                                                     </t>
  </si>
  <si>
    <t xml:space="preserve">Chalet pliable en bois  4x2,4 m                                                                            </t>
  </si>
  <si>
    <t xml:space="preserve">Bar avec accessoires en (1 X 5 éléments)                      </t>
  </si>
  <si>
    <r>
      <rPr>
        <sz val="12"/>
        <color theme="1"/>
        <rFont val="Calibri"/>
        <family val="2"/>
        <scheme val="minor"/>
      </rPr>
      <t xml:space="preserve">Bar petit - 1 élement  H 110-L200-P125cm  </t>
    </r>
    <r>
      <rPr>
        <sz val="12"/>
        <color rgb="FF92D050"/>
        <rFont val="Calibri"/>
        <family val="2"/>
        <scheme val="minor"/>
      </rPr>
      <t xml:space="preserve">                                                    </t>
    </r>
  </si>
  <si>
    <t xml:space="preserve">Podium d'intérieur de 100x100, yc plancher            </t>
  </si>
  <si>
    <t xml:space="preserve">Pied pour Podium d'intérieur de 100x100 : 40 cm            </t>
  </si>
  <si>
    <t xml:space="preserve">Pied pour Podium d'intérieur de 100x100 : 60 cm            </t>
  </si>
  <si>
    <t xml:space="preserve">Eclairage Nèon tubulaire avec support                                                                              </t>
  </si>
  <si>
    <t xml:space="preserve">Passe câbles 100 cm x 28 cm                                                     </t>
  </si>
  <si>
    <t>Containers 240 ou 800 de tri, à spécifier ( Alu-Pet_Verre-Papier-compost)</t>
  </si>
  <si>
    <t>Drapeaux (A précisez)</t>
  </si>
  <si>
    <t>Oriflamme (A précisez)</t>
  </si>
  <si>
    <t>Enrouleur éléctrique HEDI 50 m</t>
  </si>
  <si>
    <t xml:space="preserve">Rideaux latéral  pour Tente pliable 4.50x3m (sac de 4 rideaux)                                                                          </t>
  </si>
  <si>
    <t xml:space="preserve">Guirlande lumineuse 25 m avec  ampoules blanches ou colorées (à préciser)   </t>
  </si>
  <si>
    <t xml:space="preserve">Friteuse  électrique 16A/32A, simple ou double bac (à préciser)                               </t>
  </si>
  <si>
    <t xml:space="preserve">Marmite alu de 35, 50 ou 72 litres  (à préciser)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</si>
</sst>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"/>
    <numFmt numFmtId="165" formatCode="_ [$CHF]\ * #,##0.00_ ;_ [$CHF]\ * \-#,##0.00_ ;_ [$CHF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i/>
      <sz val="12"/>
      <color rgb="FF0061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5" fillId="2" borderId="1" xfId="1" applyFont="1" applyBorder="1" applyAlignment="1">
      <alignment vertical="center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165" fontId="5" fillId="2" borderId="1" xfId="1" applyNumberFormat="1" applyFont="1" applyBorder="1" applyAlignment="1">
      <alignment horizontal="center" vertical="center" wrapText="1" shrinkToFit="1"/>
    </xf>
    <xf numFmtId="0" fontId="5" fillId="2" borderId="1" xfId="1" applyFont="1" applyBorder="1" applyAlignment="1">
      <alignment vertical="center" wrapText="1" shrinkToFit="1"/>
    </xf>
    <xf numFmtId="0" fontId="5" fillId="0" borderId="1" xfId="1" applyFont="1" applyFill="1" applyBorder="1" applyAlignment="1" applyProtection="1">
      <alignment horizontal="center" vertical="center" wrapText="1" shrinkToFit="1"/>
    </xf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/>
    <xf numFmtId="0" fontId="4" fillId="0" borderId="1" xfId="0" applyFont="1" applyBorder="1" applyProtection="1"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4" fillId="0" borderId="0" xfId="0" applyFont="1"/>
    <xf numFmtId="0" fontId="9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/>
    <xf numFmtId="0" fontId="4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0" fillId="0" borderId="5" xfId="0" applyBorder="1"/>
    <xf numFmtId="0" fontId="10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3" fillId="0" borderId="5" xfId="0" applyFont="1" applyBorder="1"/>
    <xf numFmtId="0" fontId="9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7" xfId="0" applyFill="1" applyBorder="1" applyAlignment="1" applyProtection="1">
      <alignment horizontal="left"/>
      <protection locked="0"/>
    </xf>
    <xf numFmtId="165" fontId="14" fillId="0" borderId="1" xfId="0" applyNumberFormat="1" applyFont="1" applyBorder="1" applyAlignment="1" applyProtection="1">
      <alignment horizontal="center" wrapText="1"/>
      <protection locked="0"/>
    </xf>
    <xf numFmtId="0" fontId="4" fillId="0" borderId="13" xfId="0" applyFont="1" applyBorder="1" applyProtection="1">
      <protection locked="0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horizontal="right"/>
      <protection locked="0"/>
    </xf>
    <xf numFmtId="165" fontId="5" fillId="2" borderId="1" xfId="1" applyNumberFormat="1" applyFont="1" applyBorder="1" applyAlignment="1">
      <alignment horizontal="right" vertical="center" wrapText="1" shrinkToFit="1"/>
    </xf>
    <xf numFmtId="165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3" borderId="13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right"/>
    </xf>
    <xf numFmtId="0" fontId="15" fillId="2" borderId="1" xfId="1" applyFont="1" applyBorder="1" applyAlignment="1">
      <alignment horizontal="center" vertical="center" wrapText="1" shrinkToFit="1"/>
    </xf>
    <xf numFmtId="0" fontId="16" fillId="2" borderId="1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2690813</xdr:colOff>
      <xdr:row>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C85FDE-AF2E-B448-7514-C92DD994D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2690813" cy="644525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tabSelected="1" view="pageLayout" topLeftCell="A45" zoomScaleNormal="85" zoomScaleSheetLayoutView="75" workbookViewId="0">
      <selection activeCell="A58" sqref="A58"/>
    </sheetView>
  </sheetViews>
  <sheetFormatPr baseColWidth="10" defaultColWidth="6.5703125" defaultRowHeight="15" x14ac:dyDescent="0.25"/>
  <cols>
    <col min="1" max="1" width="82.7109375" style="1" customWidth="1"/>
    <col min="2" max="2" width="10.140625" style="3" customWidth="1"/>
    <col min="3" max="3" width="14" style="45" customWidth="1"/>
    <col min="4" max="4" width="14" style="3" customWidth="1"/>
    <col min="5" max="5" width="78.7109375" style="1" customWidth="1"/>
    <col min="6" max="6" width="13.5703125" style="1" customWidth="1"/>
    <col min="7" max="7" width="22" style="1" customWidth="1"/>
    <col min="8" max="8" width="13.5703125" style="1" customWidth="1"/>
    <col min="9" max="246" width="6.5703125" style="1"/>
    <col min="247" max="247" width="77.7109375" style="1" customWidth="1"/>
    <col min="248" max="248" width="12.140625" style="1" customWidth="1"/>
    <col min="249" max="249" width="9.28515625" style="1" customWidth="1"/>
    <col min="250" max="250" width="11.7109375" style="1" customWidth="1"/>
    <col min="251" max="251" width="22.85546875" style="1" customWidth="1"/>
    <col min="252" max="252" width="9.42578125" style="1" customWidth="1"/>
    <col min="253" max="254" width="6.5703125" style="1"/>
    <col min="255" max="255" width="9" style="1" customWidth="1"/>
    <col min="256" max="256" width="16.140625" style="1" customWidth="1"/>
    <col min="257" max="502" width="6.5703125" style="1"/>
    <col min="503" max="503" width="77.7109375" style="1" customWidth="1"/>
    <col min="504" max="504" width="12.140625" style="1" customWidth="1"/>
    <col min="505" max="505" width="9.28515625" style="1" customWidth="1"/>
    <col min="506" max="506" width="11.7109375" style="1" customWidth="1"/>
    <col min="507" max="507" width="22.85546875" style="1" customWidth="1"/>
    <col min="508" max="508" width="9.42578125" style="1" customWidth="1"/>
    <col min="509" max="510" width="6.5703125" style="1"/>
    <col min="511" max="511" width="9" style="1" customWidth="1"/>
    <col min="512" max="512" width="16.140625" style="1" customWidth="1"/>
    <col min="513" max="758" width="6.5703125" style="1"/>
    <col min="759" max="759" width="77.7109375" style="1" customWidth="1"/>
    <col min="760" max="760" width="12.140625" style="1" customWidth="1"/>
    <col min="761" max="761" width="9.28515625" style="1" customWidth="1"/>
    <col min="762" max="762" width="11.7109375" style="1" customWidth="1"/>
    <col min="763" max="763" width="22.85546875" style="1" customWidth="1"/>
    <col min="764" max="764" width="9.42578125" style="1" customWidth="1"/>
    <col min="765" max="766" width="6.5703125" style="1"/>
    <col min="767" max="767" width="9" style="1" customWidth="1"/>
    <col min="768" max="768" width="16.140625" style="1" customWidth="1"/>
    <col min="769" max="1014" width="6.5703125" style="1"/>
    <col min="1015" max="1015" width="77.7109375" style="1" customWidth="1"/>
    <col min="1016" max="1016" width="12.140625" style="1" customWidth="1"/>
    <col min="1017" max="1017" width="9.28515625" style="1" customWidth="1"/>
    <col min="1018" max="1018" width="11.7109375" style="1" customWidth="1"/>
    <col min="1019" max="1019" width="22.85546875" style="1" customWidth="1"/>
    <col min="1020" max="1020" width="9.42578125" style="1" customWidth="1"/>
    <col min="1021" max="1022" width="6.5703125" style="1"/>
    <col min="1023" max="1023" width="9" style="1" customWidth="1"/>
    <col min="1024" max="1024" width="16.140625" style="1" customWidth="1"/>
    <col min="1025" max="1270" width="6.5703125" style="1"/>
    <col min="1271" max="1271" width="77.7109375" style="1" customWidth="1"/>
    <col min="1272" max="1272" width="12.140625" style="1" customWidth="1"/>
    <col min="1273" max="1273" width="9.28515625" style="1" customWidth="1"/>
    <col min="1274" max="1274" width="11.7109375" style="1" customWidth="1"/>
    <col min="1275" max="1275" width="22.85546875" style="1" customWidth="1"/>
    <col min="1276" max="1276" width="9.42578125" style="1" customWidth="1"/>
    <col min="1277" max="1278" width="6.5703125" style="1"/>
    <col min="1279" max="1279" width="9" style="1" customWidth="1"/>
    <col min="1280" max="1280" width="16.140625" style="1" customWidth="1"/>
    <col min="1281" max="1526" width="6.5703125" style="1"/>
    <col min="1527" max="1527" width="77.7109375" style="1" customWidth="1"/>
    <col min="1528" max="1528" width="12.140625" style="1" customWidth="1"/>
    <col min="1529" max="1529" width="9.28515625" style="1" customWidth="1"/>
    <col min="1530" max="1530" width="11.7109375" style="1" customWidth="1"/>
    <col min="1531" max="1531" width="22.85546875" style="1" customWidth="1"/>
    <col min="1532" max="1532" width="9.42578125" style="1" customWidth="1"/>
    <col min="1533" max="1534" width="6.5703125" style="1"/>
    <col min="1535" max="1535" width="9" style="1" customWidth="1"/>
    <col min="1536" max="1536" width="16.140625" style="1" customWidth="1"/>
    <col min="1537" max="1782" width="6.5703125" style="1"/>
    <col min="1783" max="1783" width="77.7109375" style="1" customWidth="1"/>
    <col min="1784" max="1784" width="12.140625" style="1" customWidth="1"/>
    <col min="1785" max="1785" width="9.28515625" style="1" customWidth="1"/>
    <col min="1786" max="1786" width="11.7109375" style="1" customWidth="1"/>
    <col min="1787" max="1787" width="22.85546875" style="1" customWidth="1"/>
    <col min="1788" max="1788" width="9.42578125" style="1" customWidth="1"/>
    <col min="1789" max="1790" width="6.5703125" style="1"/>
    <col min="1791" max="1791" width="9" style="1" customWidth="1"/>
    <col min="1792" max="1792" width="16.140625" style="1" customWidth="1"/>
    <col min="1793" max="2038" width="6.5703125" style="1"/>
    <col min="2039" max="2039" width="77.7109375" style="1" customWidth="1"/>
    <col min="2040" max="2040" width="12.140625" style="1" customWidth="1"/>
    <col min="2041" max="2041" width="9.28515625" style="1" customWidth="1"/>
    <col min="2042" max="2042" width="11.7109375" style="1" customWidth="1"/>
    <col min="2043" max="2043" width="22.85546875" style="1" customWidth="1"/>
    <col min="2044" max="2044" width="9.42578125" style="1" customWidth="1"/>
    <col min="2045" max="2046" width="6.5703125" style="1"/>
    <col min="2047" max="2047" width="9" style="1" customWidth="1"/>
    <col min="2048" max="2048" width="16.140625" style="1" customWidth="1"/>
    <col min="2049" max="2294" width="6.5703125" style="1"/>
    <col min="2295" max="2295" width="77.7109375" style="1" customWidth="1"/>
    <col min="2296" max="2296" width="12.140625" style="1" customWidth="1"/>
    <col min="2297" max="2297" width="9.28515625" style="1" customWidth="1"/>
    <col min="2298" max="2298" width="11.7109375" style="1" customWidth="1"/>
    <col min="2299" max="2299" width="22.85546875" style="1" customWidth="1"/>
    <col min="2300" max="2300" width="9.42578125" style="1" customWidth="1"/>
    <col min="2301" max="2302" width="6.5703125" style="1"/>
    <col min="2303" max="2303" width="9" style="1" customWidth="1"/>
    <col min="2304" max="2304" width="16.140625" style="1" customWidth="1"/>
    <col min="2305" max="2550" width="6.5703125" style="1"/>
    <col min="2551" max="2551" width="77.7109375" style="1" customWidth="1"/>
    <col min="2552" max="2552" width="12.140625" style="1" customWidth="1"/>
    <col min="2553" max="2553" width="9.28515625" style="1" customWidth="1"/>
    <col min="2554" max="2554" width="11.7109375" style="1" customWidth="1"/>
    <col min="2555" max="2555" width="22.85546875" style="1" customWidth="1"/>
    <col min="2556" max="2556" width="9.42578125" style="1" customWidth="1"/>
    <col min="2557" max="2558" width="6.5703125" style="1"/>
    <col min="2559" max="2559" width="9" style="1" customWidth="1"/>
    <col min="2560" max="2560" width="16.140625" style="1" customWidth="1"/>
    <col min="2561" max="2806" width="6.5703125" style="1"/>
    <col min="2807" max="2807" width="77.7109375" style="1" customWidth="1"/>
    <col min="2808" max="2808" width="12.140625" style="1" customWidth="1"/>
    <col min="2809" max="2809" width="9.28515625" style="1" customWidth="1"/>
    <col min="2810" max="2810" width="11.7109375" style="1" customWidth="1"/>
    <col min="2811" max="2811" width="22.85546875" style="1" customWidth="1"/>
    <col min="2812" max="2812" width="9.42578125" style="1" customWidth="1"/>
    <col min="2813" max="2814" width="6.5703125" style="1"/>
    <col min="2815" max="2815" width="9" style="1" customWidth="1"/>
    <col min="2816" max="2816" width="16.140625" style="1" customWidth="1"/>
    <col min="2817" max="3062" width="6.5703125" style="1"/>
    <col min="3063" max="3063" width="77.7109375" style="1" customWidth="1"/>
    <col min="3064" max="3064" width="12.140625" style="1" customWidth="1"/>
    <col min="3065" max="3065" width="9.28515625" style="1" customWidth="1"/>
    <col min="3066" max="3066" width="11.7109375" style="1" customWidth="1"/>
    <col min="3067" max="3067" width="22.85546875" style="1" customWidth="1"/>
    <col min="3068" max="3068" width="9.42578125" style="1" customWidth="1"/>
    <col min="3069" max="3070" width="6.5703125" style="1"/>
    <col min="3071" max="3071" width="9" style="1" customWidth="1"/>
    <col min="3072" max="3072" width="16.140625" style="1" customWidth="1"/>
    <col min="3073" max="3318" width="6.5703125" style="1"/>
    <col min="3319" max="3319" width="77.7109375" style="1" customWidth="1"/>
    <col min="3320" max="3320" width="12.140625" style="1" customWidth="1"/>
    <col min="3321" max="3321" width="9.28515625" style="1" customWidth="1"/>
    <col min="3322" max="3322" width="11.7109375" style="1" customWidth="1"/>
    <col min="3323" max="3323" width="22.85546875" style="1" customWidth="1"/>
    <col min="3324" max="3324" width="9.42578125" style="1" customWidth="1"/>
    <col min="3325" max="3326" width="6.5703125" style="1"/>
    <col min="3327" max="3327" width="9" style="1" customWidth="1"/>
    <col min="3328" max="3328" width="16.140625" style="1" customWidth="1"/>
    <col min="3329" max="3574" width="6.5703125" style="1"/>
    <col min="3575" max="3575" width="77.7109375" style="1" customWidth="1"/>
    <col min="3576" max="3576" width="12.140625" style="1" customWidth="1"/>
    <col min="3577" max="3577" width="9.28515625" style="1" customWidth="1"/>
    <col min="3578" max="3578" width="11.7109375" style="1" customWidth="1"/>
    <col min="3579" max="3579" width="22.85546875" style="1" customWidth="1"/>
    <col min="3580" max="3580" width="9.42578125" style="1" customWidth="1"/>
    <col min="3581" max="3582" width="6.5703125" style="1"/>
    <col min="3583" max="3583" width="9" style="1" customWidth="1"/>
    <col min="3584" max="3584" width="16.140625" style="1" customWidth="1"/>
    <col min="3585" max="3830" width="6.5703125" style="1"/>
    <col min="3831" max="3831" width="77.7109375" style="1" customWidth="1"/>
    <col min="3832" max="3832" width="12.140625" style="1" customWidth="1"/>
    <col min="3833" max="3833" width="9.28515625" style="1" customWidth="1"/>
    <col min="3834" max="3834" width="11.7109375" style="1" customWidth="1"/>
    <col min="3835" max="3835" width="22.85546875" style="1" customWidth="1"/>
    <col min="3836" max="3836" width="9.42578125" style="1" customWidth="1"/>
    <col min="3837" max="3838" width="6.5703125" style="1"/>
    <col min="3839" max="3839" width="9" style="1" customWidth="1"/>
    <col min="3840" max="3840" width="16.140625" style="1" customWidth="1"/>
    <col min="3841" max="4086" width="6.5703125" style="1"/>
    <col min="4087" max="4087" width="77.7109375" style="1" customWidth="1"/>
    <col min="4088" max="4088" width="12.140625" style="1" customWidth="1"/>
    <col min="4089" max="4089" width="9.28515625" style="1" customWidth="1"/>
    <col min="4090" max="4090" width="11.7109375" style="1" customWidth="1"/>
    <col min="4091" max="4091" width="22.85546875" style="1" customWidth="1"/>
    <col min="4092" max="4092" width="9.42578125" style="1" customWidth="1"/>
    <col min="4093" max="4094" width="6.5703125" style="1"/>
    <col min="4095" max="4095" width="9" style="1" customWidth="1"/>
    <col min="4096" max="4096" width="16.140625" style="1" customWidth="1"/>
    <col min="4097" max="4342" width="6.5703125" style="1"/>
    <col min="4343" max="4343" width="77.7109375" style="1" customWidth="1"/>
    <col min="4344" max="4344" width="12.140625" style="1" customWidth="1"/>
    <col min="4345" max="4345" width="9.28515625" style="1" customWidth="1"/>
    <col min="4346" max="4346" width="11.7109375" style="1" customWidth="1"/>
    <col min="4347" max="4347" width="22.85546875" style="1" customWidth="1"/>
    <col min="4348" max="4348" width="9.42578125" style="1" customWidth="1"/>
    <col min="4349" max="4350" width="6.5703125" style="1"/>
    <col min="4351" max="4351" width="9" style="1" customWidth="1"/>
    <col min="4352" max="4352" width="16.140625" style="1" customWidth="1"/>
    <col min="4353" max="4598" width="6.5703125" style="1"/>
    <col min="4599" max="4599" width="77.7109375" style="1" customWidth="1"/>
    <col min="4600" max="4600" width="12.140625" style="1" customWidth="1"/>
    <col min="4601" max="4601" width="9.28515625" style="1" customWidth="1"/>
    <col min="4602" max="4602" width="11.7109375" style="1" customWidth="1"/>
    <col min="4603" max="4603" width="22.85546875" style="1" customWidth="1"/>
    <col min="4604" max="4604" width="9.42578125" style="1" customWidth="1"/>
    <col min="4605" max="4606" width="6.5703125" style="1"/>
    <col min="4607" max="4607" width="9" style="1" customWidth="1"/>
    <col min="4608" max="4608" width="16.140625" style="1" customWidth="1"/>
    <col min="4609" max="4854" width="6.5703125" style="1"/>
    <col min="4855" max="4855" width="77.7109375" style="1" customWidth="1"/>
    <col min="4856" max="4856" width="12.140625" style="1" customWidth="1"/>
    <col min="4857" max="4857" width="9.28515625" style="1" customWidth="1"/>
    <col min="4858" max="4858" width="11.7109375" style="1" customWidth="1"/>
    <col min="4859" max="4859" width="22.85546875" style="1" customWidth="1"/>
    <col min="4860" max="4860" width="9.42578125" style="1" customWidth="1"/>
    <col min="4861" max="4862" width="6.5703125" style="1"/>
    <col min="4863" max="4863" width="9" style="1" customWidth="1"/>
    <col min="4864" max="4864" width="16.140625" style="1" customWidth="1"/>
    <col min="4865" max="5110" width="6.5703125" style="1"/>
    <col min="5111" max="5111" width="77.7109375" style="1" customWidth="1"/>
    <col min="5112" max="5112" width="12.140625" style="1" customWidth="1"/>
    <col min="5113" max="5113" width="9.28515625" style="1" customWidth="1"/>
    <col min="5114" max="5114" width="11.7109375" style="1" customWidth="1"/>
    <col min="5115" max="5115" width="22.85546875" style="1" customWidth="1"/>
    <col min="5116" max="5116" width="9.42578125" style="1" customWidth="1"/>
    <col min="5117" max="5118" width="6.5703125" style="1"/>
    <col min="5119" max="5119" width="9" style="1" customWidth="1"/>
    <col min="5120" max="5120" width="16.140625" style="1" customWidth="1"/>
    <col min="5121" max="5366" width="6.5703125" style="1"/>
    <col min="5367" max="5367" width="77.7109375" style="1" customWidth="1"/>
    <col min="5368" max="5368" width="12.140625" style="1" customWidth="1"/>
    <col min="5369" max="5369" width="9.28515625" style="1" customWidth="1"/>
    <col min="5370" max="5370" width="11.7109375" style="1" customWidth="1"/>
    <col min="5371" max="5371" width="22.85546875" style="1" customWidth="1"/>
    <col min="5372" max="5372" width="9.42578125" style="1" customWidth="1"/>
    <col min="5373" max="5374" width="6.5703125" style="1"/>
    <col min="5375" max="5375" width="9" style="1" customWidth="1"/>
    <col min="5376" max="5376" width="16.140625" style="1" customWidth="1"/>
    <col min="5377" max="5622" width="6.5703125" style="1"/>
    <col min="5623" max="5623" width="77.7109375" style="1" customWidth="1"/>
    <col min="5624" max="5624" width="12.140625" style="1" customWidth="1"/>
    <col min="5625" max="5625" width="9.28515625" style="1" customWidth="1"/>
    <col min="5626" max="5626" width="11.7109375" style="1" customWidth="1"/>
    <col min="5627" max="5627" width="22.85546875" style="1" customWidth="1"/>
    <col min="5628" max="5628" width="9.42578125" style="1" customWidth="1"/>
    <col min="5629" max="5630" width="6.5703125" style="1"/>
    <col min="5631" max="5631" width="9" style="1" customWidth="1"/>
    <col min="5632" max="5632" width="16.140625" style="1" customWidth="1"/>
    <col min="5633" max="5878" width="6.5703125" style="1"/>
    <col min="5879" max="5879" width="77.7109375" style="1" customWidth="1"/>
    <col min="5880" max="5880" width="12.140625" style="1" customWidth="1"/>
    <col min="5881" max="5881" width="9.28515625" style="1" customWidth="1"/>
    <col min="5882" max="5882" width="11.7109375" style="1" customWidth="1"/>
    <col min="5883" max="5883" width="22.85546875" style="1" customWidth="1"/>
    <col min="5884" max="5884" width="9.42578125" style="1" customWidth="1"/>
    <col min="5885" max="5886" width="6.5703125" style="1"/>
    <col min="5887" max="5887" width="9" style="1" customWidth="1"/>
    <col min="5888" max="5888" width="16.140625" style="1" customWidth="1"/>
    <col min="5889" max="6134" width="6.5703125" style="1"/>
    <col min="6135" max="6135" width="77.7109375" style="1" customWidth="1"/>
    <col min="6136" max="6136" width="12.140625" style="1" customWidth="1"/>
    <col min="6137" max="6137" width="9.28515625" style="1" customWidth="1"/>
    <col min="6138" max="6138" width="11.7109375" style="1" customWidth="1"/>
    <col min="6139" max="6139" width="22.85546875" style="1" customWidth="1"/>
    <col min="6140" max="6140" width="9.42578125" style="1" customWidth="1"/>
    <col min="6141" max="6142" width="6.5703125" style="1"/>
    <col min="6143" max="6143" width="9" style="1" customWidth="1"/>
    <col min="6144" max="6144" width="16.140625" style="1" customWidth="1"/>
    <col min="6145" max="6390" width="6.5703125" style="1"/>
    <col min="6391" max="6391" width="77.7109375" style="1" customWidth="1"/>
    <col min="6392" max="6392" width="12.140625" style="1" customWidth="1"/>
    <col min="6393" max="6393" width="9.28515625" style="1" customWidth="1"/>
    <col min="6394" max="6394" width="11.7109375" style="1" customWidth="1"/>
    <col min="6395" max="6395" width="22.85546875" style="1" customWidth="1"/>
    <col min="6396" max="6396" width="9.42578125" style="1" customWidth="1"/>
    <col min="6397" max="6398" width="6.5703125" style="1"/>
    <col min="6399" max="6399" width="9" style="1" customWidth="1"/>
    <col min="6400" max="6400" width="16.140625" style="1" customWidth="1"/>
    <col min="6401" max="6646" width="6.5703125" style="1"/>
    <col min="6647" max="6647" width="77.7109375" style="1" customWidth="1"/>
    <col min="6648" max="6648" width="12.140625" style="1" customWidth="1"/>
    <col min="6649" max="6649" width="9.28515625" style="1" customWidth="1"/>
    <col min="6650" max="6650" width="11.7109375" style="1" customWidth="1"/>
    <col min="6651" max="6651" width="22.85546875" style="1" customWidth="1"/>
    <col min="6652" max="6652" width="9.42578125" style="1" customWidth="1"/>
    <col min="6653" max="6654" width="6.5703125" style="1"/>
    <col min="6655" max="6655" width="9" style="1" customWidth="1"/>
    <col min="6656" max="6656" width="16.140625" style="1" customWidth="1"/>
    <col min="6657" max="6902" width="6.5703125" style="1"/>
    <col min="6903" max="6903" width="77.7109375" style="1" customWidth="1"/>
    <col min="6904" max="6904" width="12.140625" style="1" customWidth="1"/>
    <col min="6905" max="6905" width="9.28515625" style="1" customWidth="1"/>
    <col min="6906" max="6906" width="11.7109375" style="1" customWidth="1"/>
    <col min="6907" max="6907" width="22.85546875" style="1" customWidth="1"/>
    <col min="6908" max="6908" width="9.42578125" style="1" customWidth="1"/>
    <col min="6909" max="6910" width="6.5703125" style="1"/>
    <col min="6911" max="6911" width="9" style="1" customWidth="1"/>
    <col min="6912" max="6912" width="16.140625" style="1" customWidth="1"/>
    <col min="6913" max="7158" width="6.5703125" style="1"/>
    <col min="7159" max="7159" width="77.7109375" style="1" customWidth="1"/>
    <col min="7160" max="7160" width="12.140625" style="1" customWidth="1"/>
    <col min="7161" max="7161" width="9.28515625" style="1" customWidth="1"/>
    <col min="7162" max="7162" width="11.7109375" style="1" customWidth="1"/>
    <col min="7163" max="7163" width="22.85546875" style="1" customWidth="1"/>
    <col min="7164" max="7164" width="9.42578125" style="1" customWidth="1"/>
    <col min="7165" max="7166" width="6.5703125" style="1"/>
    <col min="7167" max="7167" width="9" style="1" customWidth="1"/>
    <col min="7168" max="7168" width="16.140625" style="1" customWidth="1"/>
    <col min="7169" max="7414" width="6.5703125" style="1"/>
    <col min="7415" max="7415" width="77.7109375" style="1" customWidth="1"/>
    <col min="7416" max="7416" width="12.140625" style="1" customWidth="1"/>
    <col min="7417" max="7417" width="9.28515625" style="1" customWidth="1"/>
    <col min="7418" max="7418" width="11.7109375" style="1" customWidth="1"/>
    <col min="7419" max="7419" width="22.85546875" style="1" customWidth="1"/>
    <col min="7420" max="7420" width="9.42578125" style="1" customWidth="1"/>
    <col min="7421" max="7422" width="6.5703125" style="1"/>
    <col min="7423" max="7423" width="9" style="1" customWidth="1"/>
    <col min="7424" max="7424" width="16.140625" style="1" customWidth="1"/>
    <col min="7425" max="7670" width="6.5703125" style="1"/>
    <col min="7671" max="7671" width="77.7109375" style="1" customWidth="1"/>
    <col min="7672" max="7672" width="12.140625" style="1" customWidth="1"/>
    <col min="7673" max="7673" width="9.28515625" style="1" customWidth="1"/>
    <col min="7674" max="7674" width="11.7109375" style="1" customWidth="1"/>
    <col min="7675" max="7675" width="22.85546875" style="1" customWidth="1"/>
    <col min="7676" max="7676" width="9.42578125" style="1" customWidth="1"/>
    <col min="7677" max="7678" width="6.5703125" style="1"/>
    <col min="7679" max="7679" width="9" style="1" customWidth="1"/>
    <col min="7680" max="7680" width="16.140625" style="1" customWidth="1"/>
    <col min="7681" max="7926" width="6.5703125" style="1"/>
    <col min="7927" max="7927" width="77.7109375" style="1" customWidth="1"/>
    <col min="7928" max="7928" width="12.140625" style="1" customWidth="1"/>
    <col min="7929" max="7929" width="9.28515625" style="1" customWidth="1"/>
    <col min="7930" max="7930" width="11.7109375" style="1" customWidth="1"/>
    <col min="7931" max="7931" width="22.85546875" style="1" customWidth="1"/>
    <col min="7932" max="7932" width="9.42578125" style="1" customWidth="1"/>
    <col min="7933" max="7934" width="6.5703125" style="1"/>
    <col min="7935" max="7935" width="9" style="1" customWidth="1"/>
    <col min="7936" max="7936" width="16.140625" style="1" customWidth="1"/>
    <col min="7937" max="8182" width="6.5703125" style="1"/>
    <col min="8183" max="8183" width="77.7109375" style="1" customWidth="1"/>
    <col min="8184" max="8184" width="12.140625" style="1" customWidth="1"/>
    <col min="8185" max="8185" width="9.28515625" style="1" customWidth="1"/>
    <col min="8186" max="8186" width="11.7109375" style="1" customWidth="1"/>
    <col min="8187" max="8187" width="22.85546875" style="1" customWidth="1"/>
    <col min="8188" max="8188" width="9.42578125" style="1" customWidth="1"/>
    <col min="8189" max="8190" width="6.5703125" style="1"/>
    <col min="8191" max="8191" width="9" style="1" customWidth="1"/>
    <col min="8192" max="8192" width="16.140625" style="1" customWidth="1"/>
    <col min="8193" max="8438" width="6.5703125" style="1"/>
    <col min="8439" max="8439" width="77.7109375" style="1" customWidth="1"/>
    <col min="8440" max="8440" width="12.140625" style="1" customWidth="1"/>
    <col min="8441" max="8441" width="9.28515625" style="1" customWidth="1"/>
    <col min="8442" max="8442" width="11.7109375" style="1" customWidth="1"/>
    <col min="8443" max="8443" width="22.85546875" style="1" customWidth="1"/>
    <col min="8444" max="8444" width="9.42578125" style="1" customWidth="1"/>
    <col min="8445" max="8446" width="6.5703125" style="1"/>
    <col min="8447" max="8447" width="9" style="1" customWidth="1"/>
    <col min="8448" max="8448" width="16.140625" style="1" customWidth="1"/>
    <col min="8449" max="8694" width="6.5703125" style="1"/>
    <col min="8695" max="8695" width="77.7109375" style="1" customWidth="1"/>
    <col min="8696" max="8696" width="12.140625" style="1" customWidth="1"/>
    <col min="8697" max="8697" width="9.28515625" style="1" customWidth="1"/>
    <col min="8698" max="8698" width="11.7109375" style="1" customWidth="1"/>
    <col min="8699" max="8699" width="22.85546875" style="1" customWidth="1"/>
    <col min="8700" max="8700" width="9.42578125" style="1" customWidth="1"/>
    <col min="8701" max="8702" width="6.5703125" style="1"/>
    <col min="8703" max="8703" width="9" style="1" customWidth="1"/>
    <col min="8704" max="8704" width="16.140625" style="1" customWidth="1"/>
    <col min="8705" max="8950" width="6.5703125" style="1"/>
    <col min="8951" max="8951" width="77.7109375" style="1" customWidth="1"/>
    <col min="8952" max="8952" width="12.140625" style="1" customWidth="1"/>
    <col min="8953" max="8953" width="9.28515625" style="1" customWidth="1"/>
    <col min="8954" max="8954" width="11.7109375" style="1" customWidth="1"/>
    <col min="8955" max="8955" width="22.85546875" style="1" customWidth="1"/>
    <col min="8956" max="8956" width="9.42578125" style="1" customWidth="1"/>
    <col min="8957" max="8958" width="6.5703125" style="1"/>
    <col min="8959" max="8959" width="9" style="1" customWidth="1"/>
    <col min="8960" max="8960" width="16.140625" style="1" customWidth="1"/>
    <col min="8961" max="9206" width="6.5703125" style="1"/>
    <col min="9207" max="9207" width="77.7109375" style="1" customWidth="1"/>
    <col min="9208" max="9208" width="12.140625" style="1" customWidth="1"/>
    <col min="9209" max="9209" width="9.28515625" style="1" customWidth="1"/>
    <col min="9210" max="9210" width="11.7109375" style="1" customWidth="1"/>
    <col min="9211" max="9211" width="22.85546875" style="1" customWidth="1"/>
    <col min="9212" max="9212" width="9.42578125" style="1" customWidth="1"/>
    <col min="9213" max="9214" width="6.5703125" style="1"/>
    <col min="9215" max="9215" width="9" style="1" customWidth="1"/>
    <col min="9216" max="9216" width="16.140625" style="1" customWidth="1"/>
    <col min="9217" max="9462" width="6.5703125" style="1"/>
    <col min="9463" max="9463" width="77.7109375" style="1" customWidth="1"/>
    <col min="9464" max="9464" width="12.140625" style="1" customWidth="1"/>
    <col min="9465" max="9465" width="9.28515625" style="1" customWidth="1"/>
    <col min="9466" max="9466" width="11.7109375" style="1" customWidth="1"/>
    <col min="9467" max="9467" width="22.85546875" style="1" customWidth="1"/>
    <col min="9468" max="9468" width="9.42578125" style="1" customWidth="1"/>
    <col min="9469" max="9470" width="6.5703125" style="1"/>
    <col min="9471" max="9471" width="9" style="1" customWidth="1"/>
    <col min="9472" max="9472" width="16.140625" style="1" customWidth="1"/>
    <col min="9473" max="9718" width="6.5703125" style="1"/>
    <col min="9719" max="9719" width="77.7109375" style="1" customWidth="1"/>
    <col min="9720" max="9720" width="12.140625" style="1" customWidth="1"/>
    <col min="9721" max="9721" width="9.28515625" style="1" customWidth="1"/>
    <col min="9722" max="9722" width="11.7109375" style="1" customWidth="1"/>
    <col min="9723" max="9723" width="22.85546875" style="1" customWidth="1"/>
    <col min="9724" max="9724" width="9.42578125" style="1" customWidth="1"/>
    <col min="9725" max="9726" width="6.5703125" style="1"/>
    <col min="9727" max="9727" width="9" style="1" customWidth="1"/>
    <col min="9728" max="9728" width="16.140625" style="1" customWidth="1"/>
    <col min="9729" max="9974" width="6.5703125" style="1"/>
    <col min="9975" max="9975" width="77.7109375" style="1" customWidth="1"/>
    <col min="9976" max="9976" width="12.140625" style="1" customWidth="1"/>
    <col min="9977" max="9977" width="9.28515625" style="1" customWidth="1"/>
    <col min="9978" max="9978" width="11.7109375" style="1" customWidth="1"/>
    <col min="9979" max="9979" width="22.85546875" style="1" customWidth="1"/>
    <col min="9980" max="9980" width="9.42578125" style="1" customWidth="1"/>
    <col min="9981" max="9982" width="6.5703125" style="1"/>
    <col min="9983" max="9983" width="9" style="1" customWidth="1"/>
    <col min="9984" max="9984" width="16.140625" style="1" customWidth="1"/>
    <col min="9985" max="10230" width="6.5703125" style="1"/>
    <col min="10231" max="10231" width="77.7109375" style="1" customWidth="1"/>
    <col min="10232" max="10232" width="12.140625" style="1" customWidth="1"/>
    <col min="10233" max="10233" width="9.28515625" style="1" customWidth="1"/>
    <col min="10234" max="10234" width="11.7109375" style="1" customWidth="1"/>
    <col min="10235" max="10235" width="22.85546875" style="1" customWidth="1"/>
    <col min="10236" max="10236" width="9.42578125" style="1" customWidth="1"/>
    <col min="10237" max="10238" width="6.5703125" style="1"/>
    <col min="10239" max="10239" width="9" style="1" customWidth="1"/>
    <col min="10240" max="10240" width="16.140625" style="1" customWidth="1"/>
    <col min="10241" max="10486" width="6.5703125" style="1"/>
    <col min="10487" max="10487" width="77.7109375" style="1" customWidth="1"/>
    <col min="10488" max="10488" width="12.140625" style="1" customWidth="1"/>
    <col min="10489" max="10489" width="9.28515625" style="1" customWidth="1"/>
    <col min="10490" max="10490" width="11.7109375" style="1" customWidth="1"/>
    <col min="10491" max="10491" width="22.85546875" style="1" customWidth="1"/>
    <col min="10492" max="10492" width="9.42578125" style="1" customWidth="1"/>
    <col min="10493" max="10494" width="6.5703125" style="1"/>
    <col min="10495" max="10495" width="9" style="1" customWidth="1"/>
    <col min="10496" max="10496" width="16.140625" style="1" customWidth="1"/>
    <col min="10497" max="10742" width="6.5703125" style="1"/>
    <col min="10743" max="10743" width="77.7109375" style="1" customWidth="1"/>
    <col min="10744" max="10744" width="12.140625" style="1" customWidth="1"/>
    <col min="10745" max="10745" width="9.28515625" style="1" customWidth="1"/>
    <col min="10746" max="10746" width="11.7109375" style="1" customWidth="1"/>
    <col min="10747" max="10747" width="22.85546875" style="1" customWidth="1"/>
    <col min="10748" max="10748" width="9.42578125" style="1" customWidth="1"/>
    <col min="10749" max="10750" width="6.5703125" style="1"/>
    <col min="10751" max="10751" width="9" style="1" customWidth="1"/>
    <col min="10752" max="10752" width="16.140625" style="1" customWidth="1"/>
    <col min="10753" max="10998" width="6.5703125" style="1"/>
    <col min="10999" max="10999" width="77.7109375" style="1" customWidth="1"/>
    <col min="11000" max="11000" width="12.140625" style="1" customWidth="1"/>
    <col min="11001" max="11001" width="9.28515625" style="1" customWidth="1"/>
    <col min="11002" max="11002" width="11.7109375" style="1" customWidth="1"/>
    <col min="11003" max="11003" width="22.85546875" style="1" customWidth="1"/>
    <col min="11004" max="11004" width="9.42578125" style="1" customWidth="1"/>
    <col min="11005" max="11006" width="6.5703125" style="1"/>
    <col min="11007" max="11007" width="9" style="1" customWidth="1"/>
    <col min="11008" max="11008" width="16.140625" style="1" customWidth="1"/>
    <col min="11009" max="11254" width="6.5703125" style="1"/>
    <col min="11255" max="11255" width="77.7109375" style="1" customWidth="1"/>
    <col min="11256" max="11256" width="12.140625" style="1" customWidth="1"/>
    <col min="11257" max="11257" width="9.28515625" style="1" customWidth="1"/>
    <col min="11258" max="11258" width="11.7109375" style="1" customWidth="1"/>
    <col min="11259" max="11259" width="22.85546875" style="1" customWidth="1"/>
    <col min="11260" max="11260" width="9.42578125" style="1" customWidth="1"/>
    <col min="11261" max="11262" width="6.5703125" style="1"/>
    <col min="11263" max="11263" width="9" style="1" customWidth="1"/>
    <col min="11264" max="11264" width="16.140625" style="1" customWidth="1"/>
    <col min="11265" max="11510" width="6.5703125" style="1"/>
    <col min="11511" max="11511" width="77.7109375" style="1" customWidth="1"/>
    <col min="11512" max="11512" width="12.140625" style="1" customWidth="1"/>
    <col min="11513" max="11513" width="9.28515625" style="1" customWidth="1"/>
    <col min="11514" max="11514" width="11.7109375" style="1" customWidth="1"/>
    <col min="11515" max="11515" width="22.85546875" style="1" customWidth="1"/>
    <col min="11516" max="11516" width="9.42578125" style="1" customWidth="1"/>
    <col min="11517" max="11518" width="6.5703125" style="1"/>
    <col min="11519" max="11519" width="9" style="1" customWidth="1"/>
    <col min="11520" max="11520" width="16.140625" style="1" customWidth="1"/>
    <col min="11521" max="11766" width="6.5703125" style="1"/>
    <col min="11767" max="11767" width="77.7109375" style="1" customWidth="1"/>
    <col min="11768" max="11768" width="12.140625" style="1" customWidth="1"/>
    <col min="11769" max="11769" width="9.28515625" style="1" customWidth="1"/>
    <col min="11770" max="11770" width="11.7109375" style="1" customWidth="1"/>
    <col min="11771" max="11771" width="22.85546875" style="1" customWidth="1"/>
    <col min="11772" max="11772" width="9.42578125" style="1" customWidth="1"/>
    <col min="11773" max="11774" width="6.5703125" style="1"/>
    <col min="11775" max="11775" width="9" style="1" customWidth="1"/>
    <col min="11776" max="11776" width="16.140625" style="1" customWidth="1"/>
    <col min="11777" max="12022" width="6.5703125" style="1"/>
    <col min="12023" max="12023" width="77.7109375" style="1" customWidth="1"/>
    <col min="12024" max="12024" width="12.140625" style="1" customWidth="1"/>
    <col min="12025" max="12025" width="9.28515625" style="1" customWidth="1"/>
    <col min="12026" max="12026" width="11.7109375" style="1" customWidth="1"/>
    <col min="12027" max="12027" width="22.85546875" style="1" customWidth="1"/>
    <col min="12028" max="12028" width="9.42578125" style="1" customWidth="1"/>
    <col min="12029" max="12030" width="6.5703125" style="1"/>
    <col min="12031" max="12031" width="9" style="1" customWidth="1"/>
    <col min="12032" max="12032" width="16.140625" style="1" customWidth="1"/>
    <col min="12033" max="12278" width="6.5703125" style="1"/>
    <col min="12279" max="12279" width="77.7109375" style="1" customWidth="1"/>
    <col min="12280" max="12280" width="12.140625" style="1" customWidth="1"/>
    <col min="12281" max="12281" width="9.28515625" style="1" customWidth="1"/>
    <col min="12282" max="12282" width="11.7109375" style="1" customWidth="1"/>
    <col min="12283" max="12283" width="22.85546875" style="1" customWidth="1"/>
    <col min="12284" max="12284" width="9.42578125" style="1" customWidth="1"/>
    <col min="12285" max="12286" width="6.5703125" style="1"/>
    <col min="12287" max="12287" width="9" style="1" customWidth="1"/>
    <col min="12288" max="12288" width="16.140625" style="1" customWidth="1"/>
    <col min="12289" max="12534" width="6.5703125" style="1"/>
    <col min="12535" max="12535" width="77.7109375" style="1" customWidth="1"/>
    <col min="12536" max="12536" width="12.140625" style="1" customWidth="1"/>
    <col min="12537" max="12537" width="9.28515625" style="1" customWidth="1"/>
    <col min="12538" max="12538" width="11.7109375" style="1" customWidth="1"/>
    <col min="12539" max="12539" width="22.85546875" style="1" customWidth="1"/>
    <col min="12540" max="12540" width="9.42578125" style="1" customWidth="1"/>
    <col min="12541" max="12542" width="6.5703125" style="1"/>
    <col min="12543" max="12543" width="9" style="1" customWidth="1"/>
    <col min="12544" max="12544" width="16.140625" style="1" customWidth="1"/>
    <col min="12545" max="12790" width="6.5703125" style="1"/>
    <col min="12791" max="12791" width="77.7109375" style="1" customWidth="1"/>
    <col min="12792" max="12792" width="12.140625" style="1" customWidth="1"/>
    <col min="12793" max="12793" width="9.28515625" style="1" customWidth="1"/>
    <col min="12794" max="12794" width="11.7109375" style="1" customWidth="1"/>
    <col min="12795" max="12795" width="22.85546875" style="1" customWidth="1"/>
    <col min="12796" max="12796" width="9.42578125" style="1" customWidth="1"/>
    <col min="12797" max="12798" width="6.5703125" style="1"/>
    <col min="12799" max="12799" width="9" style="1" customWidth="1"/>
    <col min="12800" max="12800" width="16.140625" style="1" customWidth="1"/>
    <col min="12801" max="13046" width="6.5703125" style="1"/>
    <col min="13047" max="13047" width="77.7109375" style="1" customWidth="1"/>
    <col min="13048" max="13048" width="12.140625" style="1" customWidth="1"/>
    <col min="13049" max="13049" width="9.28515625" style="1" customWidth="1"/>
    <col min="13050" max="13050" width="11.7109375" style="1" customWidth="1"/>
    <col min="13051" max="13051" width="22.85546875" style="1" customWidth="1"/>
    <col min="13052" max="13052" width="9.42578125" style="1" customWidth="1"/>
    <col min="13053" max="13054" width="6.5703125" style="1"/>
    <col min="13055" max="13055" width="9" style="1" customWidth="1"/>
    <col min="13056" max="13056" width="16.140625" style="1" customWidth="1"/>
    <col min="13057" max="13302" width="6.5703125" style="1"/>
    <col min="13303" max="13303" width="77.7109375" style="1" customWidth="1"/>
    <col min="13304" max="13304" width="12.140625" style="1" customWidth="1"/>
    <col min="13305" max="13305" width="9.28515625" style="1" customWidth="1"/>
    <col min="13306" max="13306" width="11.7109375" style="1" customWidth="1"/>
    <col min="13307" max="13307" width="22.85546875" style="1" customWidth="1"/>
    <col min="13308" max="13308" width="9.42578125" style="1" customWidth="1"/>
    <col min="13309" max="13310" width="6.5703125" style="1"/>
    <col min="13311" max="13311" width="9" style="1" customWidth="1"/>
    <col min="13312" max="13312" width="16.140625" style="1" customWidth="1"/>
    <col min="13313" max="13558" width="6.5703125" style="1"/>
    <col min="13559" max="13559" width="77.7109375" style="1" customWidth="1"/>
    <col min="13560" max="13560" width="12.140625" style="1" customWidth="1"/>
    <col min="13561" max="13561" width="9.28515625" style="1" customWidth="1"/>
    <col min="13562" max="13562" width="11.7109375" style="1" customWidth="1"/>
    <col min="13563" max="13563" width="22.85546875" style="1" customWidth="1"/>
    <col min="13564" max="13564" width="9.42578125" style="1" customWidth="1"/>
    <col min="13565" max="13566" width="6.5703125" style="1"/>
    <col min="13567" max="13567" width="9" style="1" customWidth="1"/>
    <col min="13568" max="13568" width="16.140625" style="1" customWidth="1"/>
    <col min="13569" max="13814" width="6.5703125" style="1"/>
    <col min="13815" max="13815" width="77.7109375" style="1" customWidth="1"/>
    <col min="13816" max="13816" width="12.140625" style="1" customWidth="1"/>
    <col min="13817" max="13817" width="9.28515625" style="1" customWidth="1"/>
    <col min="13818" max="13818" width="11.7109375" style="1" customWidth="1"/>
    <col min="13819" max="13819" width="22.85546875" style="1" customWidth="1"/>
    <col min="13820" max="13820" width="9.42578125" style="1" customWidth="1"/>
    <col min="13821" max="13822" width="6.5703125" style="1"/>
    <col min="13823" max="13823" width="9" style="1" customWidth="1"/>
    <col min="13824" max="13824" width="16.140625" style="1" customWidth="1"/>
    <col min="13825" max="14070" width="6.5703125" style="1"/>
    <col min="14071" max="14071" width="77.7109375" style="1" customWidth="1"/>
    <col min="14072" max="14072" width="12.140625" style="1" customWidth="1"/>
    <col min="14073" max="14073" width="9.28515625" style="1" customWidth="1"/>
    <col min="14074" max="14074" width="11.7109375" style="1" customWidth="1"/>
    <col min="14075" max="14075" width="22.85546875" style="1" customWidth="1"/>
    <col min="14076" max="14076" width="9.42578125" style="1" customWidth="1"/>
    <col min="14077" max="14078" width="6.5703125" style="1"/>
    <col min="14079" max="14079" width="9" style="1" customWidth="1"/>
    <col min="14080" max="14080" width="16.140625" style="1" customWidth="1"/>
    <col min="14081" max="14326" width="6.5703125" style="1"/>
    <col min="14327" max="14327" width="77.7109375" style="1" customWidth="1"/>
    <col min="14328" max="14328" width="12.140625" style="1" customWidth="1"/>
    <col min="14329" max="14329" width="9.28515625" style="1" customWidth="1"/>
    <col min="14330" max="14330" width="11.7109375" style="1" customWidth="1"/>
    <col min="14331" max="14331" width="22.85546875" style="1" customWidth="1"/>
    <col min="14332" max="14332" width="9.42578125" style="1" customWidth="1"/>
    <col min="14333" max="14334" width="6.5703125" style="1"/>
    <col min="14335" max="14335" width="9" style="1" customWidth="1"/>
    <col min="14336" max="14336" width="16.140625" style="1" customWidth="1"/>
    <col min="14337" max="14582" width="6.5703125" style="1"/>
    <col min="14583" max="14583" width="77.7109375" style="1" customWidth="1"/>
    <col min="14584" max="14584" width="12.140625" style="1" customWidth="1"/>
    <col min="14585" max="14585" width="9.28515625" style="1" customWidth="1"/>
    <col min="14586" max="14586" width="11.7109375" style="1" customWidth="1"/>
    <col min="14587" max="14587" width="22.85546875" style="1" customWidth="1"/>
    <col min="14588" max="14588" width="9.42578125" style="1" customWidth="1"/>
    <col min="14589" max="14590" width="6.5703125" style="1"/>
    <col min="14591" max="14591" width="9" style="1" customWidth="1"/>
    <col min="14592" max="14592" width="16.140625" style="1" customWidth="1"/>
    <col min="14593" max="14838" width="6.5703125" style="1"/>
    <col min="14839" max="14839" width="77.7109375" style="1" customWidth="1"/>
    <col min="14840" max="14840" width="12.140625" style="1" customWidth="1"/>
    <col min="14841" max="14841" width="9.28515625" style="1" customWidth="1"/>
    <col min="14842" max="14842" width="11.7109375" style="1" customWidth="1"/>
    <col min="14843" max="14843" width="22.85546875" style="1" customWidth="1"/>
    <col min="14844" max="14844" width="9.42578125" style="1" customWidth="1"/>
    <col min="14845" max="14846" width="6.5703125" style="1"/>
    <col min="14847" max="14847" width="9" style="1" customWidth="1"/>
    <col min="14848" max="14848" width="16.140625" style="1" customWidth="1"/>
    <col min="14849" max="15094" width="6.5703125" style="1"/>
    <col min="15095" max="15095" width="77.7109375" style="1" customWidth="1"/>
    <col min="15096" max="15096" width="12.140625" style="1" customWidth="1"/>
    <col min="15097" max="15097" width="9.28515625" style="1" customWidth="1"/>
    <col min="15098" max="15098" width="11.7109375" style="1" customWidth="1"/>
    <col min="15099" max="15099" width="22.85546875" style="1" customWidth="1"/>
    <col min="15100" max="15100" width="9.42578125" style="1" customWidth="1"/>
    <col min="15101" max="15102" width="6.5703125" style="1"/>
    <col min="15103" max="15103" width="9" style="1" customWidth="1"/>
    <col min="15104" max="15104" width="16.140625" style="1" customWidth="1"/>
    <col min="15105" max="15350" width="6.5703125" style="1"/>
    <col min="15351" max="15351" width="77.7109375" style="1" customWidth="1"/>
    <col min="15352" max="15352" width="12.140625" style="1" customWidth="1"/>
    <col min="15353" max="15353" width="9.28515625" style="1" customWidth="1"/>
    <col min="15354" max="15354" width="11.7109375" style="1" customWidth="1"/>
    <col min="15355" max="15355" width="22.85546875" style="1" customWidth="1"/>
    <col min="15356" max="15356" width="9.42578125" style="1" customWidth="1"/>
    <col min="15357" max="15358" width="6.5703125" style="1"/>
    <col min="15359" max="15359" width="9" style="1" customWidth="1"/>
    <col min="15360" max="15360" width="16.140625" style="1" customWidth="1"/>
    <col min="15361" max="15606" width="6.5703125" style="1"/>
    <col min="15607" max="15607" width="77.7109375" style="1" customWidth="1"/>
    <col min="15608" max="15608" width="12.140625" style="1" customWidth="1"/>
    <col min="15609" max="15609" width="9.28515625" style="1" customWidth="1"/>
    <col min="15610" max="15610" width="11.7109375" style="1" customWidth="1"/>
    <col min="15611" max="15611" width="22.85546875" style="1" customWidth="1"/>
    <col min="15612" max="15612" width="9.42578125" style="1" customWidth="1"/>
    <col min="15613" max="15614" width="6.5703125" style="1"/>
    <col min="15615" max="15615" width="9" style="1" customWidth="1"/>
    <col min="15616" max="15616" width="16.140625" style="1" customWidth="1"/>
    <col min="15617" max="15862" width="6.5703125" style="1"/>
    <col min="15863" max="15863" width="77.7109375" style="1" customWidth="1"/>
    <col min="15864" max="15864" width="12.140625" style="1" customWidth="1"/>
    <col min="15865" max="15865" width="9.28515625" style="1" customWidth="1"/>
    <col min="15866" max="15866" width="11.7109375" style="1" customWidth="1"/>
    <col min="15867" max="15867" width="22.85546875" style="1" customWidth="1"/>
    <col min="15868" max="15868" width="9.42578125" style="1" customWidth="1"/>
    <col min="15869" max="15870" width="6.5703125" style="1"/>
    <col min="15871" max="15871" width="9" style="1" customWidth="1"/>
    <col min="15872" max="15872" width="16.140625" style="1" customWidth="1"/>
    <col min="15873" max="16118" width="6.5703125" style="1"/>
    <col min="16119" max="16119" width="77.7109375" style="1" customWidth="1"/>
    <col min="16120" max="16120" width="12.140625" style="1" customWidth="1"/>
    <col min="16121" max="16121" width="9.28515625" style="1" customWidth="1"/>
    <col min="16122" max="16122" width="11.7109375" style="1" customWidth="1"/>
    <col min="16123" max="16123" width="22.85546875" style="1" customWidth="1"/>
    <col min="16124" max="16124" width="9.42578125" style="1" customWidth="1"/>
    <col min="16125" max="16126" width="6.5703125" style="1"/>
    <col min="16127" max="16127" width="9" style="1" customWidth="1"/>
    <col min="16128" max="16128" width="16.140625" style="1" customWidth="1"/>
    <col min="16129" max="16374" width="6.5703125" style="1"/>
    <col min="16375" max="16384" width="11" style="1" customWidth="1"/>
  </cols>
  <sheetData>
    <row r="1" spans="1:4" ht="15.75" x14ac:dyDescent="0.25">
      <c r="A1" s="27"/>
      <c r="B1" s="28"/>
      <c r="C1" s="44"/>
      <c r="D1" s="29" t="s">
        <v>73</v>
      </c>
    </row>
    <row r="2" spans="1:4" ht="15.75" x14ac:dyDescent="0.25">
      <c r="A2" s="30"/>
      <c r="D2" s="31" t="s">
        <v>74</v>
      </c>
    </row>
    <row r="3" spans="1:4" x14ac:dyDescent="0.25">
      <c r="A3" s="30"/>
      <c r="D3" s="32"/>
    </row>
    <row r="4" spans="1:4" ht="20.100000000000001" customHeight="1" x14ac:dyDescent="0.25">
      <c r="A4" s="39" t="s">
        <v>52</v>
      </c>
      <c r="B4" s="15"/>
      <c r="C4" s="46"/>
      <c r="D4" s="16"/>
    </row>
    <row r="5" spans="1:4" ht="20.100000000000001" customHeight="1" x14ac:dyDescent="0.25">
      <c r="A5" s="39" t="s">
        <v>53</v>
      </c>
      <c r="B5" s="15"/>
      <c r="C5" s="46"/>
      <c r="D5" s="16"/>
    </row>
    <row r="6" spans="1:4" ht="20.100000000000001" customHeight="1" x14ac:dyDescent="0.25">
      <c r="A6" s="39" t="s">
        <v>38</v>
      </c>
      <c r="B6" s="15"/>
      <c r="C6" s="46"/>
      <c r="D6" s="16"/>
    </row>
    <row r="7" spans="1:4" ht="20.100000000000001" customHeight="1" x14ac:dyDescent="0.25">
      <c r="A7" s="39" t="s">
        <v>39</v>
      </c>
      <c r="B7" s="15"/>
      <c r="C7" s="46"/>
      <c r="D7" s="16"/>
    </row>
    <row r="8" spans="1:4" ht="20.100000000000001" customHeight="1" x14ac:dyDescent="0.25">
      <c r="A8" s="39" t="s">
        <v>40</v>
      </c>
      <c r="B8" s="15"/>
      <c r="C8" s="46"/>
      <c r="D8" s="16"/>
    </row>
    <row r="9" spans="1:4" ht="20.100000000000001" customHeight="1" x14ac:dyDescent="0.25">
      <c r="A9" s="40" t="s">
        <v>50</v>
      </c>
      <c r="B9" s="41"/>
      <c r="C9" s="47"/>
      <c r="D9" s="17"/>
    </row>
    <row r="10" spans="1:4" ht="20.100000000000001" customHeight="1" x14ac:dyDescent="0.25">
      <c r="A10" s="33"/>
      <c r="D10" s="32"/>
    </row>
    <row r="11" spans="1:4" ht="20.100000000000001" customHeight="1" x14ac:dyDescent="0.25">
      <c r="A11" s="34" t="s">
        <v>54</v>
      </c>
      <c r="B11" s="15"/>
      <c r="C11" s="46"/>
      <c r="D11" s="16"/>
    </row>
    <row r="12" spans="1:4" ht="20.100000000000001" customHeight="1" x14ac:dyDescent="0.25">
      <c r="A12" s="35" t="s">
        <v>56</v>
      </c>
      <c r="B12" s="15"/>
      <c r="C12" s="46"/>
      <c r="D12" s="16"/>
    </row>
    <row r="13" spans="1:4" ht="20.100000000000001" customHeight="1" x14ac:dyDescent="0.25">
      <c r="A13" s="36" t="s">
        <v>57</v>
      </c>
      <c r="B13" s="15"/>
      <c r="C13" s="46"/>
      <c r="D13" s="16"/>
    </row>
    <row r="14" spans="1:4" ht="20.100000000000001" customHeight="1" x14ac:dyDescent="0.25">
      <c r="A14" s="35" t="s">
        <v>55</v>
      </c>
      <c r="B14" s="15"/>
      <c r="C14" s="46"/>
      <c r="D14" s="16"/>
    </row>
    <row r="15" spans="1:4" ht="20.100000000000001" customHeight="1" x14ac:dyDescent="0.25">
      <c r="A15" s="35" t="s">
        <v>58</v>
      </c>
      <c r="B15" s="15"/>
      <c r="C15" s="46"/>
      <c r="D15" s="16"/>
    </row>
    <row r="16" spans="1:4" x14ac:dyDescent="0.25">
      <c r="A16" s="33"/>
      <c r="D16" s="32"/>
    </row>
    <row r="17" spans="1:4" x14ac:dyDescent="0.25">
      <c r="A17" s="33"/>
      <c r="D17" s="32"/>
    </row>
    <row r="18" spans="1:4" ht="15.75" x14ac:dyDescent="0.25">
      <c r="A18" s="61" t="s">
        <v>0</v>
      </c>
      <c r="B18" s="60" t="s">
        <v>36</v>
      </c>
      <c r="C18" s="60" t="s">
        <v>37</v>
      </c>
      <c r="D18" s="60" t="s">
        <v>71</v>
      </c>
    </row>
    <row r="19" spans="1:4" ht="15.75" x14ac:dyDescent="0.25">
      <c r="A19" s="4" t="s">
        <v>2</v>
      </c>
      <c r="B19" s="5"/>
      <c r="C19" s="48">
        <v>50</v>
      </c>
      <c r="D19" s="6">
        <f>B19*C19</f>
        <v>0</v>
      </c>
    </row>
    <row r="20" spans="1:4" ht="31.5" x14ac:dyDescent="0.25">
      <c r="A20" s="7" t="s">
        <v>42</v>
      </c>
      <c r="B20" s="5"/>
      <c r="C20" s="48">
        <v>80</v>
      </c>
      <c r="D20" s="6">
        <f t="shared" ref="D20:D81" si="0">B20*C20</f>
        <v>0</v>
      </c>
    </row>
    <row r="21" spans="1:4" ht="15.75" x14ac:dyDescent="0.25">
      <c r="A21" s="4" t="s">
        <v>41</v>
      </c>
      <c r="B21" s="8" t="e">
        <f>#REF!</f>
        <v>#REF!</v>
      </c>
      <c r="C21" s="48" t="s">
        <v>1</v>
      </c>
      <c r="D21" s="6"/>
    </row>
    <row r="22" spans="1:4" ht="15.75" x14ac:dyDescent="0.25">
      <c r="A22" s="9" t="s">
        <v>35</v>
      </c>
      <c r="B22" s="10"/>
      <c r="C22" s="49">
        <v>1</v>
      </c>
      <c r="D22" s="6">
        <f t="shared" si="0"/>
        <v>0</v>
      </c>
    </row>
    <row r="23" spans="1:4" ht="15.75" x14ac:dyDescent="0.25">
      <c r="A23" s="9" t="s">
        <v>32</v>
      </c>
      <c r="B23" s="10"/>
      <c r="C23" s="49">
        <v>2</v>
      </c>
      <c r="D23" s="6">
        <f t="shared" si="0"/>
        <v>0</v>
      </c>
    </row>
    <row r="24" spans="1:4" ht="15.75" x14ac:dyDescent="0.25">
      <c r="A24" s="9" t="s">
        <v>75</v>
      </c>
      <c r="B24" s="10"/>
      <c r="C24" s="49">
        <v>1</v>
      </c>
      <c r="D24" s="6">
        <f t="shared" si="0"/>
        <v>0</v>
      </c>
    </row>
    <row r="25" spans="1:4" ht="15.75" x14ac:dyDescent="0.25">
      <c r="A25" s="9" t="s">
        <v>76</v>
      </c>
      <c r="B25" s="10"/>
      <c r="C25" s="49">
        <v>2</v>
      </c>
      <c r="D25" s="6">
        <f t="shared" si="0"/>
        <v>0</v>
      </c>
    </row>
    <row r="26" spans="1:4" ht="15.75" x14ac:dyDescent="0.25">
      <c r="A26" s="9" t="s">
        <v>59</v>
      </c>
      <c r="B26" s="10"/>
      <c r="C26" s="49">
        <v>30</v>
      </c>
      <c r="D26" s="6">
        <f t="shared" si="0"/>
        <v>0</v>
      </c>
    </row>
    <row r="27" spans="1:4" ht="15.75" x14ac:dyDescent="0.25">
      <c r="A27" s="9" t="s">
        <v>91</v>
      </c>
      <c r="B27" s="10"/>
      <c r="C27" s="49">
        <v>3</v>
      </c>
      <c r="D27" s="6">
        <f t="shared" si="0"/>
        <v>0</v>
      </c>
    </row>
    <row r="28" spans="1:4" ht="15.75" x14ac:dyDescent="0.25">
      <c r="A28" s="9" t="s">
        <v>60</v>
      </c>
      <c r="B28" s="10"/>
      <c r="C28" s="49">
        <v>30</v>
      </c>
      <c r="D28" s="6">
        <f t="shared" si="0"/>
        <v>0</v>
      </c>
    </row>
    <row r="29" spans="1:4" ht="15.75" x14ac:dyDescent="0.25">
      <c r="A29" s="9" t="s">
        <v>78</v>
      </c>
      <c r="B29" s="10"/>
      <c r="C29" s="49">
        <v>3</v>
      </c>
      <c r="D29" s="6">
        <f t="shared" si="0"/>
        <v>0</v>
      </c>
    </row>
    <row r="30" spans="1:4" ht="15.75" x14ac:dyDescent="0.25">
      <c r="A30" s="9" t="s">
        <v>77</v>
      </c>
      <c r="B30" s="10"/>
      <c r="C30" s="49">
        <v>3</v>
      </c>
      <c r="D30" s="6">
        <f t="shared" si="0"/>
        <v>0</v>
      </c>
    </row>
    <row r="31" spans="1:4" ht="15.75" x14ac:dyDescent="0.25">
      <c r="A31" s="9" t="s">
        <v>62</v>
      </c>
      <c r="B31" s="10"/>
      <c r="C31" s="49">
        <v>3</v>
      </c>
      <c r="D31" s="6">
        <f t="shared" si="0"/>
        <v>0</v>
      </c>
    </row>
    <row r="32" spans="1:4" ht="15.75" x14ac:dyDescent="0.25">
      <c r="A32" s="9" t="s">
        <v>33</v>
      </c>
      <c r="B32" s="10"/>
      <c r="C32" s="49">
        <v>1</v>
      </c>
      <c r="D32" s="6">
        <f t="shared" si="0"/>
        <v>0</v>
      </c>
    </row>
    <row r="33" spans="1:4" ht="15.75" x14ac:dyDescent="0.25">
      <c r="A33" s="9" t="s">
        <v>79</v>
      </c>
      <c r="B33" s="10"/>
      <c r="C33" s="49">
        <v>160</v>
      </c>
      <c r="D33" s="6">
        <f t="shared" si="0"/>
        <v>0</v>
      </c>
    </row>
    <row r="34" spans="1:4" ht="15.75" x14ac:dyDescent="0.25">
      <c r="A34" s="9" t="s">
        <v>80</v>
      </c>
      <c r="B34" s="10"/>
      <c r="C34" s="49">
        <v>125</v>
      </c>
      <c r="D34" s="6">
        <f t="shared" si="0"/>
        <v>0</v>
      </c>
    </row>
    <row r="35" spans="1:4" ht="15.75" x14ac:dyDescent="0.25">
      <c r="A35" s="11" t="s">
        <v>81</v>
      </c>
      <c r="B35" s="10"/>
      <c r="C35" s="49">
        <v>100</v>
      </c>
      <c r="D35" s="6">
        <f t="shared" si="0"/>
        <v>0</v>
      </c>
    </row>
    <row r="36" spans="1:4" ht="15.75" x14ac:dyDescent="0.25">
      <c r="A36" s="9" t="s">
        <v>34</v>
      </c>
      <c r="B36" s="10"/>
      <c r="C36" s="49">
        <v>10</v>
      </c>
      <c r="D36" s="6">
        <f t="shared" si="0"/>
        <v>0</v>
      </c>
    </row>
    <row r="37" spans="1:4" ht="15.75" x14ac:dyDescent="0.25">
      <c r="A37" s="9" t="s">
        <v>31</v>
      </c>
      <c r="B37" s="10"/>
      <c r="C37" s="49">
        <v>20</v>
      </c>
      <c r="D37" s="6">
        <f t="shared" si="0"/>
        <v>0</v>
      </c>
    </row>
    <row r="38" spans="1:4" ht="15.75" x14ac:dyDescent="0.25">
      <c r="A38" s="9" t="s">
        <v>30</v>
      </c>
      <c r="B38" s="10"/>
      <c r="C38" s="49">
        <v>5</v>
      </c>
      <c r="D38" s="6">
        <f t="shared" si="0"/>
        <v>0</v>
      </c>
    </row>
    <row r="39" spans="1:4" ht="15.75" x14ac:dyDescent="0.25">
      <c r="A39" s="9" t="s">
        <v>61</v>
      </c>
      <c r="B39" s="10"/>
      <c r="C39" s="49">
        <v>5</v>
      </c>
      <c r="D39" s="6">
        <f t="shared" si="0"/>
        <v>0</v>
      </c>
    </row>
    <row r="40" spans="1:4" ht="15.75" x14ac:dyDescent="0.25">
      <c r="A40" s="9" t="s">
        <v>29</v>
      </c>
      <c r="B40" s="10"/>
      <c r="C40" s="49">
        <v>7</v>
      </c>
      <c r="D40" s="6">
        <f t="shared" si="0"/>
        <v>0</v>
      </c>
    </row>
    <row r="41" spans="1:4" ht="15.75" x14ac:dyDescent="0.25">
      <c r="A41" s="9" t="s">
        <v>28</v>
      </c>
      <c r="B41" s="10"/>
      <c r="C41" s="49">
        <v>5</v>
      </c>
      <c r="D41" s="6">
        <f t="shared" si="0"/>
        <v>0</v>
      </c>
    </row>
    <row r="42" spans="1:4" ht="15.75" x14ac:dyDescent="0.25">
      <c r="A42" s="9" t="s">
        <v>27</v>
      </c>
      <c r="B42" s="10"/>
      <c r="C42" s="49">
        <v>875</v>
      </c>
      <c r="D42" s="6">
        <f t="shared" si="0"/>
        <v>0</v>
      </c>
    </row>
    <row r="43" spans="1:4" ht="15.75" x14ac:dyDescent="0.25">
      <c r="A43" s="9" t="s">
        <v>26</v>
      </c>
      <c r="B43" s="10"/>
      <c r="C43" s="49">
        <v>125</v>
      </c>
      <c r="D43" s="6">
        <f t="shared" si="0"/>
        <v>0</v>
      </c>
    </row>
    <row r="44" spans="1:4" ht="15.75" x14ac:dyDescent="0.25">
      <c r="A44" s="9" t="s">
        <v>25</v>
      </c>
      <c r="B44" s="10"/>
      <c r="C44" s="49">
        <v>25</v>
      </c>
      <c r="D44" s="6">
        <f t="shared" si="0"/>
        <v>0</v>
      </c>
    </row>
    <row r="45" spans="1:4" ht="15.75" x14ac:dyDescent="0.25">
      <c r="A45" s="9" t="s">
        <v>82</v>
      </c>
      <c r="B45" s="10"/>
      <c r="C45" s="49">
        <v>3</v>
      </c>
      <c r="D45" s="6">
        <f t="shared" si="0"/>
        <v>0</v>
      </c>
    </row>
    <row r="46" spans="1:4" ht="15.75" x14ac:dyDescent="0.25">
      <c r="A46" s="9" t="s">
        <v>83</v>
      </c>
      <c r="B46" s="10"/>
      <c r="C46" s="49">
        <v>3</v>
      </c>
      <c r="D46" s="6">
        <f t="shared" si="0"/>
        <v>0</v>
      </c>
    </row>
    <row r="47" spans="1:4" ht="15.75" x14ac:dyDescent="0.25">
      <c r="A47" s="9" t="s">
        <v>84</v>
      </c>
      <c r="B47" s="10"/>
      <c r="C47" s="49">
        <v>3</v>
      </c>
      <c r="D47" s="6">
        <f t="shared" si="0"/>
        <v>0</v>
      </c>
    </row>
    <row r="48" spans="1:4" s="2" customFormat="1" ht="15.75" x14ac:dyDescent="0.25">
      <c r="A48" s="9" t="s">
        <v>24</v>
      </c>
      <c r="B48" s="10"/>
      <c r="C48" s="49">
        <v>1</v>
      </c>
      <c r="D48" s="6">
        <f t="shared" si="0"/>
        <v>0</v>
      </c>
    </row>
    <row r="49" spans="1:4" ht="15.75" x14ac:dyDescent="0.25">
      <c r="A49" s="9" t="s">
        <v>23</v>
      </c>
      <c r="B49" s="10"/>
      <c r="C49" s="49">
        <v>10</v>
      </c>
      <c r="D49" s="6">
        <f t="shared" si="0"/>
        <v>0</v>
      </c>
    </row>
    <row r="50" spans="1:4" ht="15.75" x14ac:dyDescent="0.25">
      <c r="A50" s="9" t="s">
        <v>22</v>
      </c>
      <c r="B50" s="10"/>
      <c r="C50" s="49">
        <v>10</v>
      </c>
      <c r="D50" s="6">
        <f t="shared" si="0"/>
        <v>0</v>
      </c>
    </row>
    <row r="51" spans="1:4" ht="15.75" x14ac:dyDescent="0.25">
      <c r="A51" s="9" t="s">
        <v>21</v>
      </c>
      <c r="B51" s="10"/>
      <c r="C51" s="49">
        <v>40</v>
      </c>
      <c r="D51" s="6">
        <f t="shared" si="0"/>
        <v>0</v>
      </c>
    </row>
    <row r="52" spans="1:4" ht="15.75" x14ac:dyDescent="0.25">
      <c r="A52" s="9" t="s">
        <v>20</v>
      </c>
      <c r="B52" s="10"/>
      <c r="C52" s="49">
        <v>20</v>
      </c>
      <c r="D52" s="6">
        <f t="shared" si="0"/>
        <v>0</v>
      </c>
    </row>
    <row r="53" spans="1:4" ht="15.75" x14ac:dyDescent="0.25">
      <c r="A53" s="9" t="s">
        <v>63</v>
      </c>
      <c r="B53" s="10"/>
      <c r="C53" s="49">
        <v>15</v>
      </c>
      <c r="D53" s="6">
        <f t="shared" si="0"/>
        <v>0</v>
      </c>
    </row>
    <row r="54" spans="1:4" ht="15.75" x14ac:dyDescent="0.25">
      <c r="A54" s="9" t="s">
        <v>93</v>
      </c>
      <c r="B54" s="10"/>
      <c r="C54" s="49">
        <v>60</v>
      </c>
      <c r="D54" s="6">
        <f t="shared" si="0"/>
        <v>0</v>
      </c>
    </row>
    <row r="55" spans="1:4" ht="15.75" x14ac:dyDescent="0.25">
      <c r="A55" s="9" t="s">
        <v>92</v>
      </c>
      <c r="B55" s="10"/>
      <c r="C55" s="49">
        <v>1</v>
      </c>
      <c r="D55" s="6">
        <f t="shared" si="0"/>
        <v>0</v>
      </c>
    </row>
    <row r="56" spans="1:4" ht="15.75" x14ac:dyDescent="0.25">
      <c r="A56" s="9" t="s">
        <v>19</v>
      </c>
      <c r="B56" s="10"/>
      <c r="C56" s="49">
        <v>4</v>
      </c>
      <c r="D56" s="6">
        <f t="shared" si="0"/>
        <v>0</v>
      </c>
    </row>
    <row r="57" spans="1:4" ht="15.75" x14ac:dyDescent="0.25">
      <c r="A57" s="9" t="s">
        <v>94</v>
      </c>
      <c r="B57" s="10"/>
      <c r="C57" s="49">
        <v>4</v>
      </c>
      <c r="D57" s="6">
        <f t="shared" si="0"/>
        <v>0</v>
      </c>
    </row>
    <row r="58" spans="1:4" ht="15.75" x14ac:dyDescent="0.25">
      <c r="A58" s="9" t="s">
        <v>18</v>
      </c>
      <c r="B58" s="10">
        <v>3</v>
      </c>
      <c r="C58" s="49">
        <v>25</v>
      </c>
      <c r="D58" s="6">
        <f t="shared" si="0"/>
        <v>75</v>
      </c>
    </row>
    <row r="59" spans="1:4" ht="15.75" x14ac:dyDescent="0.25">
      <c r="A59" s="9" t="s">
        <v>85</v>
      </c>
      <c r="B59" s="10"/>
      <c r="C59" s="49">
        <v>10</v>
      </c>
      <c r="D59" s="6">
        <f t="shared" si="0"/>
        <v>0</v>
      </c>
    </row>
    <row r="60" spans="1:4" ht="15.75" x14ac:dyDescent="0.25">
      <c r="A60" s="9" t="s">
        <v>64</v>
      </c>
      <c r="B60" s="10"/>
      <c r="C60" s="49">
        <v>4</v>
      </c>
      <c r="D60" s="6">
        <f t="shared" si="0"/>
        <v>0</v>
      </c>
    </row>
    <row r="61" spans="1:4" ht="15.75" x14ac:dyDescent="0.25">
      <c r="A61" s="9" t="s">
        <v>17</v>
      </c>
      <c r="B61" s="10"/>
      <c r="C61" s="49">
        <v>10</v>
      </c>
      <c r="D61" s="6">
        <f t="shared" si="0"/>
        <v>0</v>
      </c>
    </row>
    <row r="62" spans="1:4" ht="15.75" x14ac:dyDescent="0.25">
      <c r="A62" s="9" t="s">
        <v>86</v>
      </c>
      <c r="B62" s="10"/>
      <c r="C62" s="49">
        <v>10</v>
      </c>
      <c r="D62" s="6">
        <f t="shared" si="0"/>
        <v>0</v>
      </c>
    </row>
    <row r="63" spans="1:4" ht="15.75" x14ac:dyDescent="0.25">
      <c r="A63" s="9" t="s">
        <v>65</v>
      </c>
      <c r="B63" s="10"/>
      <c r="C63" s="49">
        <v>50</v>
      </c>
      <c r="D63" s="6">
        <f t="shared" si="0"/>
        <v>0</v>
      </c>
    </row>
    <row r="64" spans="1:4" ht="15.75" x14ac:dyDescent="0.25">
      <c r="A64" s="9" t="s">
        <v>16</v>
      </c>
      <c r="B64" s="10"/>
      <c r="C64" s="49">
        <v>25</v>
      </c>
      <c r="D64" s="6">
        <f t="shared" si="0"/>
        <v>0</v>
      </c>
    </row>
    <row r="65" spans="1:4" ht="15.75" x14ac:dyDescent="0.25">
      <c r="A65" s="9" t="s">
        <v>15</v>
      </c>
      <c r="B65" s="10">
        <v>2</v>
      </c>
      <c r="C65" s="49">
        <v>5</v>
      </c>
      <c r="D65" s="6">
        <f t="shared" si="0"/>
        <v>10</v>
      </c>
    </row>
    <row r="66" spans="1:4" ht="15.75" x14ac:dyDescent="0.25">
      <c r="A66" s="9"/>
      <c r="B66" s="10"/>
      <c r="C66" s="49"/>
      <c r="D66" s="6"/>
    </row>
    <row r="67" spans="1:4" ht="15.75" x14ac:dyDescent="0.25">
      <c r="A67" s="9"/>
      <c r="B67" s="10"/>
      <c r="C67" s="49"/>
      <c r="D67" s="6"/>
    </row>
    <row r="68" spans="1:4" ht="15.75" x14ac:dyDescent="0.25">
      <c r="A68" s="13" t="s">
        <v>3</v>
      </c>
      <c r="B68" s="10"/>
      <c r="C68" s="49"/>
      <c r="D68" s="6"/>
    </row>
    <row r="69" spans="1:4" ht="15.75" x14ac:dyDescent="0.25">
      <c r="A69" s="9" t="s">
        <v>14</v>
      </c>
      <c r="B69" s="10"/>
      <c r="C69" s="50">
        <v>3</v>
      </c>
      <c r="D69" s="6">
        <f t="shared" si="0"/>
        <v>0</v>
      </c>
    </row>
    <row r="70" spans="1:4" ht="15.75" x14ac:dyDescent="0.25">
      <c r="A70" s="9" t="s">
        <v>66</v>
      </c>
      <c r="B70" s="12"/>
      <c r="C70" s="51">
        <v>5</v>
      </c>
      <c r="D70" s="6">
        <f t="shared" si="0"/>
        <v>0</v>
      </c>
    </row>
    <row r="71" spans="1:4" ht="15.75" x14ac:dyDescent="0.25">
      <c r="A71" s="9" t="s">
        <v>13</v>
      </c>
      <c r="B71" s="10"/>
      <c r="C71" s="50">
        <v>5</v>
      </c>
      <c r="D71" s="6">
        <f t="shared" si="0"/>
        <v>0</v>
      </c>
    </row>
    <row r="72" spans="1:4" ht="15.75" x14ac:dyDescent="0.25">
      <c r="A72" s="9" t="s">
        <v>87</v>
      </c>
      <c r="B72" s="10"/>
      <c r="C72" s="50">
        <v>1</v>
      </c>
      <c r="D72" s="6">
        <f t="shared" si="0"/>
        <v>0</v>
      </c>
    </row>
    <row r="73" spans="1:4" ht="15.75" x14ac:dyDescent="0.25">
      <c r="A73" s="9" t="s">
        <v>10</v>
      </c>
      <c r="B73" s="10"/>
      <c r="C73" s="50">
        <v>1</v>
      </c>
      <c r="D73" s="6">
        <f t="shared" si="0"/>
        <v>0</v>
      </c>
    </row>
    <row r="74" spans="1:4" ht="15.75" x14ac:dyDescent="0.25">
      <c r="A74" s="9" t="s">
        <v>12</v>
      </c>
      <c r="B74" s="10"/>
      <c r="C74" s="50">
        <v>100</v>
      </c>
      <c r="D74" s="6">
        <f t="shared" si="0"/>
        <v>0</v>
      </c>
    </row>
    <row r="75" spans="1:4" ht="15.75" x14ac:dyDescent="0.25">
      <c r="A75" s="9" t="s">
        <v>11</v>
      </c>
      <c r="B75" s="10"/>
      <c r="C75" s="50">
        <v>10</v>
      </c>
      <c r="D75" s="6">
        <f t="shared" si="0"/>
        <v>0</v>
      </c>
    </row>
    <row r="76" spans="1:4" ht="15.75" x14ac:dyDescent="0.25">
      <c r="A76" s="9"/>
      <c r="B76" s="10"/>
      <c r="C76" s="50"/>
      <c r="D76" s="6"/>
    </row>
    <row r="77" spans="1:4" ht="15.75" x14ac:dyDescent="0.25">
      <c r="A77" s="13" t="s">
        <v>4</v>
      </c>
      <c r="B77" s="10"/>
      <c r="C77" s="50"/>
      <c r="D77" s="6"/>
    </row>
    <row r="78" spans="1:4" ht="15.75" x14ac:dyDescent="0.25">
      <c r="A78" s="9" t="s">
        <v>9</v>
      </c>
      <c r="B78" s="10"/>
      <c r="C78" s="50">
        <v>2</v>
      </c>
      <c r="D78" s="6">
        <f t="shared" si="0"/>
        <v>0</v>
      </c>
    </row>
    <row r="79" spans="1:4" ht="15.75" x14ac:dyDescent="0.25">
      <c r="A79" s="9" t="s">
        <v>8</v>
      </c>
      <c r="B79" s="10"/>
      <c r="C79" s="50">
        <v>1</v>
      </c>
      <c r="D79" s="6">
        <f t="shared" si="0"/>
        <v>0</v>
      </c>
    </row>
    <row r="80" spans="1:4" ht="15.75" x14ac:dyDescent="0.25">
      <c r="A80" s="9" t="s">
        <v>7</v>
      </c>
      <c r="B80" s="10"/>
      <c r="C80" s="50">
        <v>4</v>
      </c>
      <c r="D80" s="6">
        <f t="shared" si="0"/>
        <v>0</v>
      </c>
    </row>
    <row r="81" spans="1:4" ht="15.75" x14ac:dyDescent="0.25">
      <c r="A81" s="9" t="s">
        <v>6</v>
      </c>
      <c r="B81" s="10"/>
      <c r="C81" s="50">
        <v>1</v>
      </c>
      <c r="D81" s="6">
        <f t="shared" si="0"/>
        <v>0</v>
      </c>
    </row>
    <row r="82" spans="1:4" ht="15.75" x14ac:dyDescent="0.25">
      <c r="A82" s="9" t="s">
        <v>5</v>
      </c>
      <c r="B82" s="10"/>
      <c r="C82" s="50">
        <v>1</v>
      </c>
      <c r="D82" s="6">
        <f t="shared" ref="D82:D89" si="1">B82*C82</f>
        <v>0</v>
      </c>
    </row>
    <row r="83" spans="1:4" ht="15.75" x14ac:dyDescent="0.25">
      <c r="A83" s="9" t="s">
        <v>72</v>
      </c>
      <c r="B83" s="10"/>
      <c r="C83" s="50">
        <v>10</v>
      </c>
      <c r="D83" s="6">
        <f t="shared" si="1"/>
        <v>0</v>
      </c>
    </row>
    <row r="84" spans="1:4" ht="15.75" x14ac:dyDescent="0.25">
      <c r="A84" s="14" t="s">
        <v>88</v>
      </c>
      <c r="B84" s="10"/>
      <c r="C84" s="50">
        <v>3</v>
      </c>
      <c r="D84" s="6">
        <f t="shared" si="1"/>
        <v>0</v>
      </c>
    </row>
    <row r="85" spans="1:4" ht="15.75" x14ac:dyDescent="0.25">
      <c r="A85" s="14" t="s">
        <v>89</v>
      </c>
      <c r="B85" s="10"/>
      <c r="C85" s="50">
        <v>3</v>
      </c>
      <c r="D85" s="6">
        <f t="shared" si="1"/>
        <v>0</v>
      </c>
    </row>
    <row r="86" spans="1:4" ht="15.75" x14ac:dyDescent="0.25">
      <c r="A86" s="14"/>
      <c r="B86" s="10"/>
      <c r="C86" s="52"/>
      <c r="D86" s="6"/>
    </row>
    <row r="87" spans="1:4" ht="15.75" x14ac:dyDescent="0.25">
      <c r="A87" s="13" t="s">
        <v>67</v>
      </c>
      <c r="B87" s="10"/>
      <c r="C87" s="52"/>
      <c r="D87" s="6"/>
    </row>
    <row r="88" spans="1:4" ht="15.75" x14ac:dyDescent="0.25">
      <c r="A88" s="14" t="s">
        <v>68</v>
      </c>
      <c r="B88" s="10"/>
      <c r="C88" s="50">
        <v>100</v>
      </c>
      <c r="D88" s="6">
        <f t="shared" si="1"/>
        <v>0</v>
      </c>
    </row>
    <row r="89" spans="1:4" ht="15.75" x14ac:dyDescent="0.25">
      <c r="A89" s="14" t="s">
        <v>69</v>
      </c>
      <c r="B89" s="10"/>
      <c r="C89" s="50">
        <v>10</v>
      </c>
      <c r="D89" s="6">
        <f t="shared" si="1"/>
        <v>0</v>
      </c>
    </row>
    <row r="90" spans="1:4" ht="15.75" x14ac:dyDescent="0.25">
      <c r="A90" s="14" t="s">
        <v>70</v>
      </c>
      <c r="B90" s="10"/>
      <c r="C90" s="50">
        <v>8</v>
      </c>
      <c r="D90" s="6">
        <f>B90*C90</f>
        <v>0</v>
      </c>
    </row>
    <row r="91" spans="1:4" ht="15.75" x14ac:dyDescent="0.25">
      <c r="A91" s="43" t="s">
        <v>90</v>
      </c>
      <c r="B91" s="1"/>
      <c r="C91" s="53">
        <v>8</v>
      </c>
      <c r="D91" s="6">
        <f>B91*C91</f>
        <v>0</v>
      </c>
    </row>
    <row r="92" spans="1:4" ht="26.25" customHeight="1" x14ac:dyDescent="0.3">
      <c r="A92" s="38" t="s">
        <v>45</v>
      </c>
      <c r="B92" s="10"/>
      <c r="C92" s="54"/>
      <c r="D92" s="42">
        <f>SUM(D19:D91)</f>
        <v>85</v>
      </c>
    </row>
    <row r="93" spans="1:4" ht="15.75" x14ac:dyDescent="0.25">
      <c r="A93" s="20"/>
      <c r="B93" s="18"/>
      <c r="C93" s="39"/>
      <c r="D93" s="21"/>
    </row>
    <row r="94" spans="1:4" ht="15.75" x14ac:dyDescent="0.25">
      <c r="B94" s="19"/>
      <c r="C94" s="39"/>
      <c r="D94" s="21"/>
    </row>
    <row r="95" spans="1:4" ht="15.75" x14ac:dyDescent="0.25">
      <c r="A95" s="20"/>
      <c r="B95" s="18"/>
      <c r="C95" s="39"/>
      <c r="D95" s="21"/>
    </row>
    <row r="96" spans="1:4" ht="15.75" x14ac:dyDescent="0.25">
      <c r="A96" s="37" t="s">
        <v>43</v>
      </c>
      <c r="B96" s="18"/>
      <c r="C96" s="39"/>
      <c r="D96" s="21"/>
    </row>
    <row r="97" spans="1:4" ht="15.75" x14ac:dyDescent="0.25">
      <c r="A97" s="37" t="s">
        <v>44</v>
      </c>
      <c r="B97" s="18"/>
      <c r="C97" s="39"/>
      <c r="D97" s="21"/>
    </row>
    <row r="98" spans="1:4" ht="15.75" customHeight="1" x14ac:dyDescent="0.25">
      <c r="A98" s="37" t="s">
        <v>46</v>
      </c>
      <c r="B98" s="18"/>
      <c r="C98" s="55"/>
      <c r="D98" s="22"/>
    </row>
    <row r="99" spans="1:4" ht="15.75" x14ac:dyDescent="0.25">
      <c r="A99" s="20"/>
      <c r="B99" s="18"/>
      <c r="C99" s="55"/>
      <c r="D99" s="22"/>
    </row>
    <row r="100" spans="1:4" ht="15.75" customHeight="1" x14ac:dyDescent="0.25">
      <c r="A100" s="67" t="s">
        <v>51</v>
      </c>
      <c r="B100" s="68"/>
      <c r="C100" s="68"/>
      <c r="D100" s="69"/>
    </row>
    <row r="101" spans="1:4" ht="15.75" customHeight="1" x14ac:dyDescent="0.25">
      <c r="A101" s="67"/>
      <c r="B101" s="68"/>
      <c r="C101" s="68"/>
      <c r="D101" s="69"/>
    </row>
    <row r="102" spans="1:4" ht="15.75" customHeight="1" x14ac:dyDescent="0.25">
      <c r="A102" s="67"/>
      <c r="B102" s="68"/>
      <c r="C102" s="68"/>
      <c r="D102" s="69"/>
    </row>
    <row r="103" spans="1:4" ht="15.75" x14ac:dyDescent="0.25">
      <c r="A103" s="20"/>
      <c r="B103" s="18"/>
      <c r="C103" s="56"/>
      <c r="D103" s="23"/>
    </row>
    <row r="104" spans="1:4" ht="15.75" x14ac:dyDescent="0.25">
      <c r="A104" s="20"/>
      <c r="B104" s="18"/>
      <c r="C104" s="57"/>
      <c r="D104" s="24"/>
    </row>
    <row r="105" spans="1:4" ht="15.75" x14ac:dyDescent="0.25">
      <c r="A105" s="62" t="s">
        <v>48</v>
      </c>
      <c r="B105" s="18"/>
      <c r="C105" s="39"/>
      <c r="D105" s="21"/>
    </row>
    <row r="106" spans="1:4" ht="15.75" x14ac:dyDescent="0.25">
      <c r="A106" s="62"/>
      <c r="B106" s="18"/>
      <c r="C106" s="39"/>
      <c r="D106" s="21"/>
    </row>
    <row r="107" spans="1:4" ht="15.75" x14ac:dyDescent="0.25">
      <c r="A107" s="62"/>
      <c r="B107" s="18"/>
      <c r="C107" s="39"/>
      <c r="D107" s="21"/>
    </row>
    <row r="108" spans="1:4" ht="15.75" x14ac:dyDescent="0.25">
      <c r="A108" s="62"/>
      <c r="B108" s="18"/>
      <c r="C108" s="39"/>
      <c r="D108" s="21"/>
    </row>
    <row r="109" spans="1:4" ht="15.75" x14ac:dyDescent="0.25">
      <c r="A109" s="20"/>
      <c r="B109" s="18"/>
      <c r="C109" s="39"/>
      <c r="D109" s="21"/>
    </row>
    <row r="110" spans="1:4" ht="15.75" x14ac:dyDescent="0.25">
      <c r="A110" s="62" t="s">
        <v>49</v>
      </c>
      <c r="B110" s="18"/>
      <c r="C110" s="39"/>
      <c r="D110" s="21"/>
    </row>
    <row r="111" spans="1:4" ht="15.75" x14ac:dyDescent="0.25">
      <c r="A111" s="62"/>
      <c r="B111" s="18"/>
      <c r="C111" s="39"/>
      <c r="D111" s="21"/>
    </row>
    <row r="112" spans="1:4" ht="15.75" x14ac:dyDescent="0.25">
      <c r="A112" s="62"/>
      <c r="B112" s="18"/>
      <c r="C112" s="39"/>
      <c r="D112" s="21"/>
    </row>
    <row r="113" spans="1:4" ht="15.75" x14ac:dyDescent="0.25">
      <c r="A113" s="62"/>
      <c r="B113" s="18"/>
      <c r="C113" s="39"/>
      <c r="D113" s="21"/>
    </row>
    <row r="114" spans="1:4" ht="15.75" x14ac:dyDescent="0.25">
      <c r="A114" s="20"/>
      <c r="B114" s="18"/>
      <c r="C114" s="39"/>
      <c r="D114" s="21"/>
    </row>
    <row r="115" spans="1:4" ht="15.75" x14ac:dyDescent="0.25">
      <c r="A115" s="20" t="s">
        <v>47</v>
      </c>
      <c r="B115" s="18"/>
      <c r="C115" s="58"/>
      <c r="D115" s="25"/>
    </row>
    <row r="116" spans="1:4" ht="15.75" x14ac:dyDescent="0.25">
      <c r="A116" s="63"/>
      <c r="B116" s="64"/>
      <c r="C116" s="39"/>
      <c r="D116" s="21"/>
    </row>
    <row r="117" spans="1:4" ht="15.75" x14ac:dyDescent="0.25">
      <c r="A117" s="63"/>
      <c r="B117" s="64"/>
      <c r="C117" s="39"/>
      <c r="D117" s="21"/>
    </row>
    <row r="118" spans="1:4" ht="15.75" x14ac:dyDescent="0.25">
      <c r="A118" s="63"/>
      <c r="B118" s="64"/>
      <c r="C118" s="39"/>
      <c r="D118" s="21"/>
    </row>
    <row r="119" spans="1:4" ht="15.75" x14ac:dyDescent="0.25">
      <c r="A119" s="63"/>
      <c r="B119" s="64"/>
      <c r="C119" s="39"/>
      <c r="D119" s="21"/>
    </row>
    <row r="120" spans="1:4" ht="15.75" x14ac:dyDescent="0.25">
      <c r="A120" s="63"/>
      <c r="B120" s="64"/>
      <c r="C120" s="39"/>
      <c r="D120" s="21"/>
    </row>
    <row r="121" spans="1:4" ht="15.75" x14ac:dyDescent="0.25">
      <c r="A121" s="63"/>
      <c r="B121" s="64"/>
      <c r="C121" s="39"/>
      <c r="D121" s="21"/>
    </row>
    <row r="122" spans="1:4" ht="15.75" x14ac:dyDescent="0.25">
      <c r="A122" s="63"/>
      <c r="B122" s="64"/>
      <c r="C122" s="39"/>
      <c r="D122" s="21"/>
    </row>
    <row r="123" spans="1:4" ht="15.75" x14ac:dyDescent="0.25">
      <c r="A123" s="65"/>
      <c r="B123" s="66"/>
      <c r="C123" s="59"/>
      <c r="D123" s="26"/>
    </row>
    <row r="124" spans="1:4" x14ac:dyDescent="0.25">
      <c r="B124" s="1"/>
      <c r="D124" s="1"/>
    </row>
    <row r="125" spans="1:4" x14ac:dyDescent="0.25">
      <c r="B125" s="1"/>
      <c r="D125" s="1"/>
    </row>
    <row r="126" spans="1:4" x14ac:dyDescent="0.25">
      <c r="B126" s="1"/>
      <c r="D126" s="1"/>
    </row>
  </sheetData>
  <sheetProtection selectLockedCells="1"/>
  <mergeCells count="4">
    <mergeCell ref="A105:A108"/>
    <mergeCell ref="A110:A113"/>
    <mergeCell ref="A116:B123"/>
    <mergeCell ref="A100:D102"/>
  </mergeCells>
  <phoneticPr fontId="17" type="noConversion"/>
  <printOptions horizontalCentered="1"/>
  <pageMargins left="1.1023622047244095" right="1.1023622047244095" top="0.6692913385826772" bottom="0.6692913385826772" header="0.11811023622047245" footer="0.11811023622047245"/>
  <pageSetup paperSize="9" scale="63" fitToHeight="11" orientation="portrait" r:id="rId1"/>
  <headerFooter scaleWithDoc="0" alignWithMargins="0"/>
  <rowBreaks count="1" manualBreakCount="1">
    <brk id="6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màj sociétés</vt:lpstr>
      <vt:lpstr>'Liste màj sociétés'!Zone_d_impression</vt:lpstr>
    </vt:vector>
  </TitlesOfParts>
  <Company>SIACG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VALENZI Nino</dc:creator>
  <cp:lastModifiedBy>SENHAJI Imane</cp:lastModifiedBy>
  <cp:lastPrinted>2025-03-03T06:32:39Z</cp:lastPrinted>
  <dcterms:created xsi:type="dcterms:W3CDTF">2015-03-17T13:12:08Z</dcterms:created>
  <dcterms:modified xsi:type="dcterms:W3CDTF">2025-03-03T09:02:19Z</dcterms:modified>
</cp:coreProperties>
</file>